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办初中" sheetId="1" r:id="rId1"/>
  </sheets>
  <definedNames>
    <definedName name="_xlnm.Print_Titles" localSheetId="0">'公办初中'!$1:$5</definedName>
  </definedNames>
  <calcPr fullCalcOnLoad="1"/>
</workbook>
</file>

<file path=xl/sharedStrings.xml><?xml version="1.0" encoding="utf-8"?>
<sst xmlns="http://schemas.openxmlformats.org/spreadsheetml/2006/main" count="55" uniqueCount="45">
  <si>
    <t>2021年花都区城区公办初中招生计划表</t>
  </si>
  <si>
    <t>学校名称</t>
  </si>
  <si>
    <t>2021年招生计划</t>
  </si>
  <si>
    <t>招生地段</t>
  </si>
  <si>
    <t>咨询电话</t>
  </si>
  <si>
    <t>备注</t>
  </si>
  <si>
    <t>起始年级招生</t>
  </si>
  <si>
    <t>班数</t>
  </si>
  <si>
    <t>学生数</t>
  </si>
  <si>
    <t>局直属</t>
  </si>
  <si>
    <t>广州市花都区秀全中学初中部</t>
  </si>
  <si>
    <t>定点对口+电脑派位</t>
  </si>
  <si>
    <t>广州市花都区秀全外国语学校</t>
  </si>
  <si>
    <t>广州市花都区育才学校</t>
  </si>
  <si>
    <t>定点对口（凤凰村1—12队，东湖村13—18队，山下村6、7、8队，团结村二环路安置区塘口1—6队，鱼岗2—4队），电脑派位</t>
  </si>
  <si>
    <t>广州市花都区秀雅学校</t>
  </si>
  <si>
    <t>广州市花都区实验中学</t>
  </si>
  <si>
    <t>广州市花都区邝维煜纪念中学</t>
  </si>
  <si>
    <t>广州市花都区邝维煜纪念中学附属雅正学校（初中）</t>
  </si>
  <si>
    <t>7+1班，其中一个为港澳子弟班</t>
  </si>
  <si>
    <t>广州市花都区圆玄中学</t>
  </si>
  <si>
    <t>定点对口（公益村、大华村、石岗村的小学毕业生）+电脑派位</t>
  </si>
  <si>
    <t>华南师范大学附属花都学校（初中部）</t>
  </si>
  <si>
    <t>广东广雅中学（花都校区）</t>
  </si>
  <si>
    <t>直属小计</t>
  </si>
  <si>
    <t>城区</t>
  </si>
  <si>
    <t>广州市花都区新华街培新学校（初中）</t>
  </si>
  <si>
    <t>定点对口（橫潭村的小学毕业生）+电脑派位</t>
  </si>
  <si>
    <t>广州市花都区新华街云山学校龙珠校区（初中）</t>
  </si>
  <si>
    <t>定点对口（三东村、田美村的小学毕业生）+电脑派位</t>
  </si>
  <si>
    <t>广州市花都区秀全街九潭初级中学</t>
  </si>
  <si>
    <t>定点对口（九潭村、官溪村、岐山村、马溪村、大布村、朱村、乐同村小学毕业生）+电脑派位</t>
  </si>
  <si>
    <t>广州市花都区新雅街嘉行学校（初中）</t>
  </si>
  <si>
    <t>广州市花都区新雅街镜湖学校（初中）</t>
  </si>
  <si>
    <t>广州市花都区新雅街清埔初级中学</t>
  </si>
  <si>
    <t>定点对口（莲塘村、清布村、广塘村、团结村、东莞村、石塘村和东镜村的小学毕业生）+电脑派位</t>
  </si>
  <si>
    <t>广州市花都区新雅街雅瑶初级中学</t>
  </si>
  <si>
    <t>定点对口(新村、旧村、邝家庄、岑境村、三向村、雅瑶居委户籍的小学毕业生)+电脑派位</t>
  </si>
  <si>
    <t>广州市花都区花城街长岗初级中学</t>
  </si>
  <si>
    <t>定点对口(石岗村、杨一村、杨二村、长岗村、罗仙村和东边村小学毕业生)+电脑派位</t>
  </si>
  <si>
    <t>（020）29839364</t>
  </si>
  <si>
    <t xml:space="preserve">广州市花都区花城街紫兰学校(初中）
</t>
  </si>
  <si>
    <t>020-36898183</t>
  </si>
  <si>
    <t>城区小计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</si>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</sst>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b/>
      <sz val="1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1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Border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 locked="0"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 vertical="center"/>
      <protection/>
    </xf>
    <xf numFmtId="0" fontId="0" fillId="0" borderId="0" applyBorder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 locked="0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Border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 applyBorder="0">
      <alignment vertical="center"/>
      <protection/>
    </xf>
    <xf numFmtId="0" fontId="31" fillId="0" borderId="0">
      <alignment vertical="center"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 applyBorder="0">
      <alignment vertical="center"/>
      <protection/>
    </xf>
    <xf numFmtId="0" fontId="31" fillId="0" borderId="0">
      <alignment vertical="center"/>
      <protection/>
    </xf>
    <xf numFmtId="0" fontId="31" fillId="0" borderId="0" applyBorder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57" fontId="3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6" fillId="0" borderId="9" xfId="119" applyFont="1" applyFill="1" applyBorder="1" applyAlignment="1">
      <alignment horizontal="center" vertical="center" wrapText="1"/>
      <protection/>
    </xf>
    <xf numFmtId="0" fontId="6" fillId="0" borderId="9" xfId="12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21" xfId="54"/>
    <cellStyle name="常规 16" xfId="55"/>
    <cellStyle name="适中" xfId="56"/>
    <cellStyle name="20% - 强调文字颜色 5" xfId="57"/>
    <cellStyle name="强调文字颜色 1" xfId="58"/>
    <cellStyle name="常规 42" xfId="59"/>
    <cellStyle name="常规 37" xfId="60"/>
    <cellStyle name="常规 2 2 2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常规 2 3" xfId="76"/>
    <cellStyle name="40% - 强调文字颜色 6" xfId="77"/>
    <cellStyle name="60% - 强调文字颜色 6" xfId="78"/>
    <cellStyle name="常规 2 4" xfId="79"/>
    <cellStyle name="常规 11" xfId="80"/>
    <cellStyle name="常规 13" xfId="81"/>
    <cellStyle name="常规 14" xfId="82"/>
    <cellStyle name="常规 15" xfId="83"/>
    <cellStyle name="常规 20" xfId="84"/>
    <cellStyle name="常规 17" xfId="85"/>
    <cellStyle name="常规 22" xfId="86"/>
    <cellStyle name="常规 18" xfId="87"/>
    <cellStyle name="常规 23" xfId="88"/>
    <cellStyle name="常规 19" xfId="89"/>
    <cellStyle name="常规 24" xfId="90"/>
    <cellStyle name="常规 2" xfId="91"/>
    <cellStyle name="常规 2 6" xfId="92"/>
    <cellStyle name="常规 25" xfId="93"/>
    <cellStyle name="常规 30" xfId="94"/>
    <cellStyle name="常规 27" xfId="95"/>
    <cellStyle name="常规 32" xfId="96"/>
    <cellStyle name="常规 28" xfId="97"/>
    <cellStyle name="常规 33" xfId="98"/>
    <cellStyle name="常规 29" xfId="99"/>
    <cellStyle name="常规 34" xfId="100"/>
    <cellStyle name="常规 3" xfId="101"/>
    <cellStyle name="常规 35" xfId="102"/>
    <cellStyle name="常规 40" xfId="103"/>
    <cellStyle name="常规 36" xfId="104"/>
    <cellStyle name="常规 41" xfId="105"/>
    <cellStyle name="常规 38" xfId="106"/>
    <cellStyle name="常规 43" xfId="107"/>
    <cellStyle name="常规 4" xfId="108"/>
    <cellStyle name="常规 45" xfId="109"/>
    <cellStyle name="常规 50" xfId="110"/>
    <cellStyle name="常规 46" xfId="111"/>
    <cellStyle name="常规 51" xfId="112"/>
    <cellStyle name="常规 47" xfId="113"/>
    <cellStyle name="常规 52" xfId="114"/>
    <cellStyle name="常规 48" xfId="115"/>
    <cellStyle name="常规 53" xfId="116"/>
    <cellStyle name="常规 49" xfId="117"/>
    <cellStyle name="常规 54" xfId="118"/>
    <cellStyle name="常规 5" xfId="119"/>
    <cellStyle name="常规 55" xfId="120"/>
    <cellStyle name="常规 7" xfId="121"/>
    <cellStyle name="常规 7 2" xfId="122"/>
    <cellStyle name="常规 8" xfId="123"/>
    <cellStyle name="常规 9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7"/>
  <sheetViews>
    <sheetView tabSelected="1" workbookViewId="0" topLeftCell="A1">
      <pane xSplit="2" ySplit="5" topLeftCell="C6" activePane="bottomRight" state="frozen"/>
      <selection pane="bottomRight" activeCell="E8" sqref="E8"/>
    </sheetView>
  </sheetViews>
  <sheetFormatPr defaultColWidth="9.00390625" defaultRowHeight="14.25"/>
  <cols>
    <col min="1" max="1" width="9.00390625" style="3" customWidth="1"/>
    <col min="2" max="2" width="18.875" style="4" customWidth="1"/>
    <col min="3" max="4" width="6.875" style="5" customWidth="1"/>
    <col min="5" max="5" width="81.625" style="6" customWidth="1"/>
    <col min="6" max="6" width="10.25390625" style="3" customWidth="1"/>
    <col min="7" max="7" width="10.50390625" style="3" customWidth="1"/>
    <col min="8" max="241" width="9.00390625" style="7" customWidth="1"/>
  </cols>
  <sheetData>
    <row r="1" spans="1:6" ht="28.5" customHeight="1">
      <c r="A1" s="8" t="s">
        <v>0</v>
      </c>
      <c r="B1" s="8"/>
      <c r="C1" s="8"/>
      <c r="D1" s="8"/>
      <c r="E1" s="8"/>
      <c r="F1" s="8"/>
    </row>
    <row r="2" spans="1:241" ht="21.75" customHeight="1">
      <c r="A2" s="4"/>
      <c r="E2" s="9"/>
      <c r="F2" s="10"/>
      <c r="G2" s="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7" ht="27.75" customHeight="1">
      <c r="A3" s="11"/>
      <c r="B3" s="12" t="s">
        <v>1</v>
      </c>
      <c r="C3" s="13" t="s">
        <v>2</v>
      </c>
      <c r="D3" s="13"/>
      <c r="E3" s="14" t="s">
        <v>3</v>
      </c>
      <c r="F3" s="14" t="s">
        <v>4</v>
      </c>
      <c r="G3" s="15" t="s">
        <v>5</v>
      </c>
    </row>
    <row r="4" spans="1:7" ht="28.5" customHeight="1">
      <c r="A4" s="11"/>
      <c r="B4" s="16"/>
      <c r="C4" s="17" t="s">
        <v>6</v>
      </c>
      <c r="D4" s="18"/>
      <c r="E4" s="19"/>
      <c r="F4" s="19"/>
      <c r="G4" s="20"/>
    </row>
    <row r="5" spans="1:7" ht="27.75" customHeight="1">
      <c r="A5" s="11"/>
      <c r="B5" s="21"/>
      <c r="C5" s="13" t="s">
        <v>7</v>
      </c>
      <c r="D5" s="13" t="s">
        <v>8</v>
      </c>
      <c r="E5" s="22"/>
      <c r="F5" s="22"/>
      <c r="G5" s="23"/>
    </row>
    <row r="6" spans="1:241" s="1" customFormat="1" ht="33" customHeight="1">
      <c r="A6" s="14" t="s">
        <v>9</v>
      </c>
      <c r="B6" s="22" t="s">
        <v>10</v>
      </c>
      <c r="C6" s="22">
        <v>8</v>
      </c>
      <c r="D6" s="22">
        <v>320</v>
      </c>
      <c r="E6" s="24" t="s">
        <v>11</v>
      </c>
      <c r="F6" s="25">
        <v>86830965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</row>
    <row r="7" spans="1:241" s="1" customFormat="1" ht="33" customHeight="1">
      <c r="A7" s="19"/>
      <c r="B7" s="13" t="s">
        <v>12</v>
      </c>
      <c r="C7" s="22">
        <v>14</v>
      </c>
      <c r="D7" s="22">
        <v>644</v>
      </c>
      <c r="E7" s="24" t="s">
        <v>11</v>
      </c>
      <c r="F7" s="25">
        <v>36829759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</row>
    <row r="8" spans="1:241" s="1" customFormat="1" ht="33" customHeight="1">
      <c r="A8" s="19"/>
      <c r="B8" s="28" t="s">
        <v>13</v>
      </c>
      <c r="C8" s="22">
        <v>4</v>
      </c>
      <c r="D8" s="22">
        <v>184</v>
      </c>
      <c r="E8" s="24" t="s">
        <v>14</v>
      </c>
      <c r="F8" s="25">
        <v>86960460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</row>
    <row r="9" spans="1:7" s="2" customFormat="1" ht="33" customHeight="1">
      <c r="A9" s="19"/>
      <c r="B9" s="13" t="s">
        <v>15</v>
      </c>
      <c r="C9" s="22">
        <v>8</v>
      </c>
      <c r="D9" s="22">
        <v>368</v>
      </c>
      <c r="E9" s="24" t="s">
        <v>11</v>
      </c>
      <c r="F9" s="25">
        <v>37736302</v>
      </c>
      <c r="G9" s="29"/>
    </row>
    <row r="10" spans="1:241" s="1" customFormat="1" ht="33" customHeight="1">
      <c r="A10" s="19"/>
      <c r="B10" s="13" t="s">
        <v>16</v>
      </c>
      <c r="C10" s="22">
        <v>15</v>
      </c>
      <c r="D10" s="22">
        <v>690</v>
      </c>
      <c r="E10" s="24" t="s">
        <v>11</v>
      </c>
      <c r="F10" s="25">
        <v>86832928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</row>
    <row r="11" spans="1:241" s="1" customFormat="1" ht="33" customHeight="1">
      <c r="A11" s="19"/>
      <c r="B11" s="13" t="s">
        <v>17</v>
      </c>
      <c r="C11" s="13">
        <v>6</v>
      </c>
      <c r="D11" s="22">
        <v>276</v>
      </c>
      <c r="E11" s="24" t="s">
        <v>11</v>
      </c>
      <c r="F11" s="25">
        <v>86890452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</row>
    <row r="12" spans="1:241" s="1" customFormat="1" ht="38.25" customHeight="1">
      <c r="A12" s="19"/>
      <c r="B12" s="13" t="s">
        <v>18</v>
      </c>
      <c r="C12" s="13">
        <v>8</v>
      </c>
      <c r="D12" s="13">
        <v>368</v>
      </c>
      <c r="E12" s="24" t="s">
        <v>11</v>
      </c>
      <c r="F12" s="25">
        <v>36891020</v>
      </c>
      <c r="G12" s="26" t="s">
        <v>19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</row>
    <row r="13" spans="1:241" s="1" customFormat="1" ht="33" customHeight="1">
      <c r="A13" s="19"/>
      <c r="B13" s="30" t="s">
        <v>20</v>
      </c>
      <c r="C13" s="22">
        <v>6</v>
      </c>
      <c r="D13" s="22">
        <v>276</v>
      </c>
      <c r="E13" s="24" t="s">
        <v>21</v>
      </c>
      <c r="F13" s="25">
        <v>36992854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</row>
    <row r="14" spans="1:241" s="1" customFormat="1" ht="33" customHeight="1">
      <c r="A14" s="19"/>
      <c r="B14" s="13" t="s">
        <v>22</v>
      </c>
      <c r="C14" s="13">
        <v>5</v>
      </c>
      <c r="D14" s="22">
        <v>200</v>
      </c>
      <c r="E14" s="24" t="s">
        <v>11</v>
      </c>
      <c r="F14" s="25">
        <v>86889986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</row>
    <row r="15" spans="1:241" s="1" customFormat="1" ht="33" customHeight="1">
      <c r="A15" s="19"/>
      <c r="B15" s="13" t="s">
        <v>23</v>
      </c>
      <c r="C15" s="13">
        <v>10</v>
      </c>
      <c r="D15" s="22">
        <v>350</v>
      </c>
      <c r="E15" s="24" t="s">
        <v>11</v>
      </c>
      <c r="F15" s="25">
        <v>32573966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</row>
    <row r="16" spans="1:241" s="1" customFormat="1" ht="33" customHeight="1">
      <c r="A16" s="22"/>
      <c r="B16" s="13" t="s">
        <v>24</v>
      </c>
      <c r="C16" s="22">
        <f>SUM(C6:C15)</f>
        <v>84</v>
      </c>
      <c r="D16" s="22">
        <f>SUM(D6:D15)</f>
        <v>3676</v>
      </c>
      <c r="E16" s="24"/>
      <c r="F16" s="25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</row>
    <row r="17" spans="1:241" s="1" customFormat="1" ht="38.25" customHeight="1">
      <c r="A17" s="14" t="s">
        <v>25</v>
      </c>
      <c r="B17" s="13" t="s">
        <v>26</v>
      </c>
      <c r="C17" s="13">
        <v>5</v>
      </c>
      <c r="D17" s="13">
        <v>230</v>
      </c>
      <c r="E17" s="24" t="s">
        <v>27</v>
      </c>
      <c r="F17" s="25">
        <v>36811443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</row>
    <row r="18" spans="1:241" s="1" customFormat="1" ht="38.25" customHeight="1">
      <c r="A18" s="19"/>
      <c r="B18" s="13" t="s">
        <v>28</v>
      </c>
      <c r="C18" s="13">
        <v>12</v>
      </c>
      <c r="D18" s="13">
        <v>552</v>
      </c>
      <c r="E18" s="24" t="s">
        <v>29</v>
      </c>
      <c r="F18" s="25">
        <v>66607363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</row>
    <row r="19" spans="1:241" s="1" customFormat="1" ht="38.25" customHeight="1">
      <c r="A19" s="19"/>
      <c r="B19" s="13" t="s">
        <v>30</v>
      </c>
      <c r="C19" s="13">
        <v>6</v>
      </c>
      <c r="D19" s="13">
        <v>276</v>
      </c>
      <c r="E19" s="24" t="s">
        <v>31</v>
      </c>
      <c r="F19" s="25">
        <v>86868801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</row>
    <row r="20" spans="1:241" s="1" customFormat="1" ht="38.25" customHeight="1">
      <c r="A20" s="19"/>
      <c r="B20" s="13" t="s">
        <v>32</v>
      </c>
      <c r="C20" s="13">
        <v>5</v>
      </c>
      <c r="D20" s="13">
        <v>230</v>
      </c>
      <c r="E20" s="24" t="s">
        <v>11</v>
      </c>
      <c r="F20" s="25">
        <v>86886680</v>
      </c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</row>
    <row r="21" spans="1:241" s="1" customFormat="1" ht="38.25" customHeight="1">
      <c r="A21" s="19"/>
      <c r="B21" s="13" t="s">
        <v>33</v>
      </c>
      <c r="C21" s="13">
        <v>4</v>
      </c>
      <c r="D21" s="13">
        <v>184</v>
      </c>
      <c r="E21" s="24" t="s">
        <v>11</v>
      </c>
      <c r="F21" s="25">
        <v>36889989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</row>
    <row r="22" spans="1:7" s="2" customFormat="1" ht="38.25" customHeight="1">
      <c r="A22" s="19"/>
      <c r="B22" s="13" t="s">
        <v>34</v>
      </c>
      <c r="C22" s="13">
        <v>10</v>
      </c>
      <c r="D22" s="13">
        <v>460</v>
      </c>
      <c r="E22" s="24" t="s">
        <v>35</v>
      </c>
      <c r="F22" s="25">
        <v>36801001</v>
      </c>
      <c r="G22" s="29"/>
    </row>
    <row r="23" spans="1:241" s="1" customFormat="1" ht="38.25" customHeight="1">
      <c r="A23" s="19"/>
      <c r="B23" s="13" t="s">
        <v>36</v>
      </c>
      <c r="C23" s="13">
        <v>6</v>
      </c>
      <c r="D23" s="13">
        <v>276</v>
      </c>
      <c r="E23" s="24" t="s">
        <v>37</v>
      </c>
      <c r="F23" s="25">
        <v>86813555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</row>
    <row r="24" spans="1:241" s="1" customFormat="1" ht="38.25" customHeight="1">
      <c r="A24" s="19"/>
      <c r="B24" s="31" t="s">
        <v>38</v>
      </c>
      <c r="C24" s="13">
        <v>8</v>
      </c>
      <c r="D24" s="13">
        <v>368</v>
      </c>
      <c r="E24" s="24" t="s">
        <v>39</v>
      </c>
      <c r="F24" s="25" t="s">
        <v>40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</row>
    <row r="25" spans="1:241" s="1" customFormat="1" ht="38.25" customHeight="1">
      <c r="A25" s="19"/>
      <c r="B25" s="31" t="s">
        <v>41</v>
      </c>
      <c r="C25" s="13">
        <v>8</v>
      </c>
      <c r="D25" s="13">
        <v>368</v>
      </c>
      <c r="E25" s="24" t="s">
        <v>11</v>
      </c>
      <c r="F25" s="25" t="s">
        <v>42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</row>
    <row r="26" spans="1:241" s="1" customFormat="1" ht="38.25" customHeight="1">
      <c r="A26" s="22"/>
      <c r="B26" s="31" t="s">
        <v>43</v>
      </c>
      <c r="C26" s="13">
        <f>SUM(C17:C25)</f>
        <v>64</v>
      </c>
      <c r="D26" s="13">
        <f>SUM(D17:D25)</f>
        <v>2944</v>
      </c>
      <c r="E26" s="24"/>
      <c r="F26" s="25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</row>
    <row r="27" spans="1:241" s="1" customFormat="1" ht="38.25" customHeight="1">
      <c r="A27" s="32"/>
      <c r="B27" s="31" t="s">
        <v>44</v>
      </c>
      <c r="C27" s="13">
        <f>C26+C16</f>
        <v>148</v>
      </c>
      <c r="D27" s="13">
        <f>D26+D16</f>
        <v>6620</v>
      </c>
      <c r="E27" s="24"/>
      <c r="F27" s="25"/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</row>
  </sheetData>
  <sheetProtection/>
  <mergeCells count="10">
    <mergeCell ref="A1:F1"/>
    <mergeCell ref="C3:D3"/>
    <mergeCell ref="C4:D4"/>
    <mergeCell ref="A3:A5"/>
    <mergeCell ref="A6:A16"/>
    <mergeCell ref="A17:A26"/>
    <mergeCell ref="B3:B5"/>
    <mergeCell ref="E3:E5"/>
    <mergeCell ref="F3:F5"/>
    <mergeCell ref="G3:G5"/>
  </mergeCells>
  <printOptions horizontalCentered="1"/>
  <pageMargins left="0.47" right="0.28" top="0.59" bottom="0.47" header="0.23999999999999996" footer="0.31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2021-03-25T07:52:05Z</cp:lastPrinted>
  <dcterms:created xsi:type="dcterms:W3CDTF">2021-01-21T09:05:44Z</dcterms:created>
  <dcterms:modified xsi:type="dcterms:W3CDTF">2021-04-30T06:37:33Z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