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能繁母猪" sheetId="1" r:id="rId1"/>
    <sheet name="肉鸡" sheetId="2" r:id="rId2"/>
    <sheet name="生猪" sheetId="3" r:id="rId3"/>
  </sheets>
  <calcPr calcId="144525"/>
</workbook>
</file>

<file path=xl/sharedStrings.xml><?xml version="1.0" encoding="utf-8"?>
<sst xmlns="http://schemas.openxmlformats.org/spreadsheetml/2006/main" count="61" uniqueCount="39">
  <si>
    <t>2021年花都区能繁母猪政策性保险项目补助汇总表</t>
  </si>
  <si>
    <t>序号</t>
  </si>
  <si>
    <t>申请单位</t>
  </si>
  <si>
    <t>承保公司</t>
  </si>
  <si>
    <t>承保项目</t>
  </si>
  <si>
    <t>承保数量</t>
  </si>
  <si>
    <t>保险保费（元）</t>
  </si>
  <si>
    <r>
      <rPr>
        <sz val="16"/>
        <color theme="1"/>
        <rFont val="仿宋"/>
        <charset val="134"/>
      </rPr>
      <t>中央财政补贴</t>
    </r>
    <r>
      <rPr>
        <sz val="12"/>
        <color theme="1"/>
        <rFont val="仿宋"/>
        <charset val="134"/>
      </rPr>
      <t xml:space="preserve">
（补贴比例40%）（元）</t>
    </r>
  </si>
  <si>
    <r>
      <rPr>
        <sz val="16"/>
        <color theme="1"/>
        <rFont val="仿宋"/>
        <charset val="134"/>
      </rPr>
      <t xml:space="preserve">市级补贴金额
</t>
    </r>
    <r>
      <rPr>
        <sz val="12"/>
        <color theme="1"/>
        <rFont val="仿宋"/>
        <charset val="134"/>
      </rPr>
      <t>（补贴比例19.33%）（元）</t>
    </r>
  </si>
  <si>
    <r>
      <rPr>
        <sz val="16"/>
        <color theme="1"/>
        <rFont val="仿宋"/>
        <charset val="134"/>
      </rPr>
      <t xml:space="preserve">区级补贴金额
</t>
    </r>
    <r>
      <rPr>
        <sz val="12"/>
        <color theme="1"/>
        <rFont val="仿宋"/>
        <charset val="134"/>
      </rPr>
      <t>（补贴比例29%）（元）</t>
    </r>
  </si>
  <si>
    <r>
      <rPr>
        <sz val="16"/>
        <color theme="1"/>
        <rFont val="仿宋"/>
        <charset val="134"/>
      </rPr>
      <t>农户自负</t>
    </r>
    <r>
      <rPr>
        <sz val="12"/>
        <color theme="1"/>
        <rFont val="仿宋"/>
        <charset val="134"/>
      </rPr>
      <t xml:space="preserve">
（补贴比例11.67%）（元）</t>
    </r>
  </si>
  <si>
    <t>广州市天生卫康食品有限公司</t>
  </si>
  <si>
    <t>中国人民财产保险股份有限公司广州市花都支公司</t>
  </si>
  <si>
    <t>能繁母猪</t>
  </si>
  <si>
    <t>广州市福昌种畜场有限公司</t>
  </si>
  <si>
    <t>广州市江良禽畜养殖有限公司</t>
  </si>
  <si>
    <t>徐柏树</t>
  </si>
  <si>
    <t>中国人寿财产保险股份有限公司广州市花都支公司</t>
  </si>
  <si>
    <t>合计</t>
  </si>
  <si>
    <t>2021年花都区肉鸡政策性保险项目补助汇总表</t>
  </si>
  <si>
    <t>明细保险品种</t>
  </si>
  <si>
    <t>总保险保费（元）</t>
  </si>
  <si>
    <r>
      <rPr>
        <sz val="16"/>
        <color theme="1"/>
        <rFont val="仿宋"/>
        <charset val="134"/>
      </rPr>
      <t xml:space="preserve">市级补贴金额
</t>
    </r>
    <r>
      <rPr>
        <sz val="12"/>
        <color theme="1"/>
        <rFont val="仿宋"/>
        <charset val="134"/>
      </rPr>
      <t>（补贴比例28%）（元）</t>
    </r>
  </si>
  <si>
    <r>
      <rPr>
        <sz val="16"/>
        <color theme="1"/>
        <rFont val="仿宋"/>
        <charset val="134"/>
      </rPr>
      <t xml:space="preserve">区级补贴金额
</t>
    </r>
    <r>
      <rPr>
        <sz val="12"/>
        <color theme="1"/>
        <rFont val="仿宋"/>
        <charset val="134"/>
      </rPr>
      <t>（补贴比例42%）（元）</t>
    </r>
  </si>
  <si>
    <r>
      <rPr>
        <sz val="16"/>
        <color theme="1"/>
        <rFont val="仿宋"/>
        <charset val="134"/>
      </rPr>
      <t xml:space="preserve">企业负担金额
</t>
    </r>
    <r>
      <rPr>
        <sz val="12"/>
        <color theme="1"/>
        <rFont val="仿宋"/>
        <charset val="134"/>
      </rPr>
      <t>（补贴比例30%）
（元）</t>
    </r>
  </si>
  <si>
    <t>广州市花都区赤坭宏泰养殖场</t>
  </si>
  <si>
    <t>阳光农业相互保险公司花都支公司</t>
  </si>
  <si>
    <t>肉鸡</t>
  </si>
  <si>
    <t>广州市江丰实业股份有限公司花都鸡场</t>
  </si>
  <si>
    <t xml:space="preserve"> </t>
  </si>
  <si>
    <t>2021年花都区生猪（仔猪、育肥猪）政策性保险项目补助汇总表</t>
  </si>
  <si>
    <r>
      <rPr>
        <sz val="16"/>
        <color theme="1"/>
        <rFont val="仿宋"/>
        <charset val="134"/>
      </rPr>
      <t xml:space="preserve">市级补贴金额
</t>
    </r>
    <r>
      <rPr>
        <sz val="12"/>
        <color theme="1"/>
        <rFont val="仿宋"/>
        <charset val="134"/>
      </rPr>
      <t>（补贴比例14%）（元）</t>
    </r>
  </si>
  <si>
    <r>
      <rPr>
        <sz val="16"/>
        <color theme="1"/>
        <rFont val="仿宋"/>
        <charset val="134"/>
      </rPr>
      <t xml:space="preserve">区级补贴金额
</t>
    </r>
    <r>
      <rPr>
        <sz val="12"/>
        <color theme="1"/>
        <rFont val="仿宋"/>
        <charset val="134"/>
      </rPr>
      <t>（补贴比例21%）（元）</t>
    </r>
  </si>
  <si>
    <r>
      <rPr>
        <sz val="16"/>
        <color theme="1"/>
        <rFont val="仿宋"/>
        <charset val="134"/>
      </rPr>
      <t>农户自负</t>
    </r>
    <r>
      <rPr>
        <sz val="12"/>
        <color theme="1"/>
        <rFont val="仿宋"/>
        <charset val="134"/>
      </rPr>
      <t xml:space="preserve">
（补贴比例25%）（元）</t>
    </r>
  </si>
  <si>
    <t>中国太平洋财产保险股份有限公司广州市花都支公司</t>
  </si>
  <si>
    <t>育肥猪</t>
  </si>
  <si>
    <t>仔猪</t>
  </si>
  <si>
    <t>广州市三福禽畜养殖有限公司</t>
  </si>
  <si>
    <t>广州市大福养殖有限公司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</si>
</sst>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仿宋"/>
      <charset val="134"/>
    </font>
    <font>
      <sz val="22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D11" sqref="D11"/>
    </sheetView>
  </sheetViews>
  <sheetFormatPr defaultColWidth="9" defaultRowHeight="13.5" outlineLevelRow="6"/>
  <cols>
    <col min="1" max="1" width="10.375" style="1" customWidth="1"/>
    <col min="2" max="2" width="23" style="1" customWidth="1"/>
    <col min="3" max="3" width="24.25" style="1" customWidth="1"/>
    <col min="4" max="5" width="19.875" style="1" customWidth="1"/>
    <col min="6" max="6" width="18.125" style="1" customWidth="1"/>
    <col min="7" max="7" width="20.75" style="1" customWidth="1"/>
    <col min="8" max="8" width="19.25" style="1" customWidth="1"/>
    <col min="9" max="9" width="20.75" style="1" customWidth="1"/>
    <col min="10" max="10" width="19.5" style="1" customWidth="1"/>
    <col min="11" max="16384" width="9" style="1"/>
  </cols>
  <sheetData>
    <row r="1" s="1" customFormat="1" ht="51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1" customFormat="1" ht="6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48" customHeight="1" spans="1:10">
      <c r="A3" s="4">
        <v>1</v>
      </c>
      <c r="B3" s="4" t="s">
        <v>11</v>
      </c>
      <c r="C3" s="5" t="s">
        <v>12</v>
      </c>
      <c r="D3" s="5" t="s">
        <v>13</v>
      </c>
      <c r="E3" s="4">
        <v>9000</v>
      </c>
      <c r="F3" s="4">
        <v>810000</v>
      </c>
      <c r="G3" s="4">
        <v>324000</v>
      </c>
      <c r="H3" s="4">
        <v>156600</v>
      </c>
      <c r="I3" s="4">
        <v>234900</v>
      </c>
      <c r="J3" s="4">
        <v>94500</v>
      </c>
    </row>
    <row r="4" s="1" customFormat="1" ht="45" customHeight="1" spans="1:10">
      <c r="A4" s="4">
        <v>2</v>
      </c>
      <c r="B4" s="4" t="s">
        <v>14</v>
      </c>
      <c r="C4" s="7"/>
      <c r="D4" s="7"/>
      <c r="E4" s="4">
        <v>320</v>
      </c>
      <c r="F4" s="4">
        <v>28800</v>
      </c>
      <c r="G4" s="4">
        <v>11520</v>
      </c>
      <c r="H4" s="4">
        <v>5567.04</v>
      </c>
      <c r="I4" s="4">
        <v>8352</v>
      </c>
      <c r="J4" s="4">
        <v>3360.96</v>
      </c>
    </row>
    <row r="5" s="18" customFormat="1" ht="45" customHeight="1" spans="1:10">
      <c r="A5" s="19">
        <v>3</v>
      </c>
      <c r="B5" s="19" t="s">
        <v>15</v>
      </c>
      <c r="C5" s="20"/>
      <c r="D5" s="21"/>
      <c r="E5" s="19">
        <v>150</v>
      </c>
      <c r="F5" s="19">
        <v>13500</v>
      </c>
      <c r="G5" s="19">
        <v>5400</v>
      </c>
      <c r="H5" s="19">
        <v>2609.55</v>
      </c>
      <c r="I5" s="19">
        <v>3915</v>
      </c>
      <c r="J5" s="19">
        <v>1575.45</v>
      </c>
    </row>
    <row r="6" s="18" customFormat="1" ht="93" customHeight="1" spans="1:10">
      <c r="A6" s="19">
        <v>4</v>
      </c>
      <c r="B6" s="19" t="s">
        <v>16</v>
      </c>
      <c r="C6" s="20" t="s">
        <v>17</v>
      </c>
      <c r="D6" s="20"/>
      <c r="E6" s="19">
        <v>150</v>
      </c>
      <c r="F6" s="19">
        <v>13500</v>
      </c>
      <c r="G6" s="19">
        <v>5400</v>
      </c>
      <c r="H6" s="19">
        <v>2609.82</v>
      </c>
      <c r="I6" s="19">
        <v>3914.73</v>
      </c>
      <c r="J6" s="19">
        <v>1575.45</v>
      </c>
    </row>
    <row r="7" s="2" customFormat="1" ht="45" customHeight="1" spans="1:10">
      <c r="A7" s="9" t="s">
        <v>18</v>
      </c>
      <c r="B7" s="10"/>
      <c r="C7" s="10"/>
      <c r="D7" s="11"/>
      <c r="E7" s="14">
        <f>SUM(E3:E6)</f>
        <v>9620</v>
      </c>
      <c r="F7" s="4">
        <f t="shared" ref="F7:J7" si="0">SUM(F3:F6)</f>
        <v>865800</v>
      </c>
      <c r="G7" s="4">
        <f t="shared" si="0"/>
        <v>346320</v>
      </c>
      <c r="H7" s="4">
        <f t="shared" si="0"/>
        <v>167386.41</v>
      </c>
      <c r="I7" s="4">
        <f t="shared" si="0"/>
        <v>251081.73</v>
      </c>
      <c r="J7" s="4">
        <f t="shared" si="0"/>
        <v>101011.86</v>
      </c>
    </row>
  </sheetData>
  <mergeCells count="4">
    <mergeCell ref="B1:J1"/>
    <mergeCell ref="A7:D7"/>
    <mergeCell ref="C3:C5"/>
    <mergeCell ref="D3:D6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G8" sqref="G8"/>
    </sheetView>
  </sheetViews>
  <sheetFormatPr defaultColWidth="9" defaultRowHeight="45" customHeight="1" outlineLevelRow="6"/>
  <cols>
    <col min="1" max="1" width="10" style="1" customWidth="1"/>
    <col min="2" max="2" width="18.75" style="1" customWidth="1"/>
    <col min="3" max="5" width="15.5" style="1" customWidth="1"/>
    <col min="6" max="7" width="18.75" style="1" customWidth="1"/>
    <col min="8" max="8" width="18.625" style="1" customWidth="1"/>
    <col min="9" max="9" width="20.75" style="1" customWidth="1"/>
    <col min="10" max="10" width="21.375" style="1" customWidth="1"/>
    <col min="11" max="16384" width="9" style="1"/>
  </cols>
  <sheetData>
    <row r="1" s="1" customFormat="1" customHeight="1" spans="1:10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7"/>
    </row>
    <row r="2" s="1" customFormat="1" ht="66" customHeight="1" spans="1:9">
      <c r="A2" s="4" t="s">
        <v>1</v>
      </c>
      <c r="B2" s="4" t="s">
        <v>20</v>
      </c>
      <c r="C2" s="4" t="s">
        <v>3</v>
      </c>
      <c r="D2" s="4" t="s">
        <v>4</v>
      </c>
      <c r="E2" s="4" t="s">
        <v>5</v>
      </c>
      <c r="F2" s="4" t="s">
        <v>21</v>
      </c>
      <c r="G2" s="4" t="s">
        <v>22</v>
      </c>
      <c r="H2" s="4" t="s">
        <v>23</v>
      </c>
      <c r="I2" s="4" t="s">
        <v>24</v>
      </c>
    </row>
    <row r="3" s="1" customFormat="1" ht="66" customHeight="1" spans="1:9">
      <c r="A3" s="4">
        <v>1</v>
      </c>
      <c r="B3" s="4" t="s">
        <v>25</v>
      </c>
      <c r="C3" s="5" t="s">
        <v>26</v>
      </c>
      <c r="D3" s="5" t="s">
        <v>27</v>
      </c>
      <c r="E3" s="4">
        <v>40000</v>
      </c>
      <c r="F3" s="4">
        <v>24000</v>
      </c>
      <c r="G3" s="4">
        <v>6720</v>
      </c>
      <c r="H3" s="4">
        <v>10080</v>
      </c>
      <c r="I3" s="4">
        <v>7200</v>
      </c>
    </row>
    <row r="4" s="1" customFormat="1" ht="78" customHeight="1" spans="1:9">
      <c r="A4" s="4">
        <v>2</v>
      </c>
      <c r="B4" s="4" t="s">
        <v>28</v>
      </c>
      <c r="C4" s="13"/>
      <c r="D4" s="13"/>
      <c r="E4" s="4">
        <v>2000000</v>
      </c>
      <c r="F4" s="4">
        <v>1200000</v>
      </c>
      <c r="G4" s="4">
        <v>336000</v>
      </c>
      <c r="H4" s="4">
        <v>504000</v>
      </c>
      <c r="I4" s="4">
        <v>360000</v>
      </c>
    </row>
    <row r="5" s="1" customFormat="1" customHeight="1" spans="1:9">
      <c r="A5" s="9" t="s">
        <v>18</v>
      </c>
      <c r="B5" s="10"/>
      <c r="C5" s="10"/>
      <c r="D5" s="11"/>
      <c r="E5" s="14">
        <f>SUM(E3:E4)</f>
        <v>2040000</v>
      </c>
      <c r="F5" s="4">
        <f>SUM(F3:F4)</f>
        <v>1224000</v>
      </c>
      <c r="G5" s="4">
        <f>SUM(G3:G4)</f>
        <v>342720</v>
      </c>
      <c r="H5" s="4">
        <f>SUM(H3:H4)</f>
        <v>514080</v>
      </c>
      <c r="I5" s="4">
        <f>SUM(I3:I4)</f>
        <v>367200</v>
      </c>
    </row>
    <row r="6" s="2" customFormat="1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="1" customFormat="1" customHeight="1" spans="1:1">
      <c r="A7" s="16" t="s">
        <v>29</v>
      </c>
    </row>
  </sheetData>
  <mergeCells count="4">
    <mergeCell ref="A1:I1"/>
    <mergeCell ref="A5:D5"/>
    <mergeCell ref="C3:C4"/>
    <mergeCell ref="D3:D4"/>
  </mergeCells>
  <pageMargins left="0.75" right="0.75" top="1" bottom="1" header="0.5" footer="0.5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E2" sqref="E2"/>
    </sheetView>
  </sheetViews>
  <sheetFormatPr defaultColWidth="9" defaultRowHeight="13.5"/>
  <cols>
    <col min="1" max="1" width="10.375" style="1" customWidth="1"/>
    <col min="2" max="2" width="25" style="1" customWidth="1"/>
    <col min="3" max="5" width="19.875" style="1" customWidth="1"/>
    <col min="6" max="6" width="18.125" style="1" customWidth="1"/>
    <col min="7" max="7" width="20.75" style="1" customWidth="1"/>
    <col min="8" max="8" width="19.25" style="1" customWidth="1"/>
    <col min="9" max="9" width="20.75" style="1" customWidth="1"/>
    <col min="10" max="10" width="19.5" style="1" customWidth="1"/>
    <col min="11" max="16384" width="9" style="1"/>
  </cols>
  <sheetData>
    <row r="1" s="1" customFormat="1" ht="51" customHeight="1" spans="2:10">
      <c r="B1" s="3" t="s">
        <v>30</v>
      </c>
      <c r="C1" s="3"/>
      <c r="D1" s="3"/>
      <c r="E1" s="3"/>
      <c r="F1" s="3"/>
      <c r="G1" s="3"/>
      <c r="H1" s="3"/>
      <c r="I1" s="3"/>
      <c r="J1" s="3"/>
    </row>
    <row r="2" s="1" customFormat="1" ht="5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31</v>
      </c>
      <c r="I2" s="4" t="s">
        <v>32</v>
      </c>
      <c r="J2" s="4" t="s">
        <v>33</v>
      </c>
    </row>
    <row r="3" s="1" customFormat="1" ht="28" customHeight="1" spans="1:10">
      <c r="A3" s="5">
        <v>1</v>
      </c>
      <c r="B3" s="5" t="s">
        <v>15</v>
      </c>
      <c r="C3" s="5" t="s">
        <v>34</v>
      </c>
      <c r="D3" s="4" t="s">
        <v>35</v>
      </c>
      <c r="E3" s="4">
        <v>1000</v>
      </c>
      <c r="F3" s="4">
        <v>35000</v>
      </c>
      <c r="G3" s="4">
        <v>14000</v>
      </c>
      <c r="H3" s="4">
        <v>4900</v>
      </c>
      <c r="I3" s="4">
        <v>7350</v>
      </c>
      <c r="J3" s="4">
        <v>8750</v>
      </c>
    </row>
    <row r="4" s="1" customFormat="1" ht="28" customHeight="1" spans="1:10">
      <c r="A4" s="6"/>
      <c r="B4" s="6"/>
      <c r="C4" s="7"/>
      <c r="D4" s="4" t="s">
        <v>36</v>
      </c>
      <c r="E4" s="4">
        <v>1280</v>
      </c>
      <c r="F4" s="4">
        <v>38400</v>
      </c>
      <c r="G4" s="4">
        <v>15360</v>
      </c>
      <c r="H4" s="4">
        <v>5376</v>
      </c>
      <c r="I4" s="4">
        <v>8064</v>
      </c>
      <c r="J4" s="4">
        <v>9600</v>
      </c>
    </row>
    <row r="5" s="1" customFormat="1" ht="28" customHeight="1" spans="1:10">
      <c r="A5" s="7">
        <v>2</v>
      </c>
      <c r="B5" s="7" t="s">
        <v>37</v>
      </c>
      <c r="C5" s="7"/>
      <c r="D5" s="4" t="s">
        <v>35</v>
      </c>
      <c r="E5" s="4">
        <v>42000</v>
      </c>
      <c r="F5" s="4">
        <v>1470000</v>
      </c>
      <c r="G5" s="4">
        <v>588000</v>
      </c>
      <c r="H5" s="4">
        <v>205800</v>
      </c>
      <c r="I5" s="4">
        <v>308700</v>
      </c>
      <c r="J5" s="4">
        <v>367500</v>
      </c>
    </row>
    <row r="6" s="1" customFormat="1" ht="28" customHeight="1" spans="1:10">
      <c r="A6" s="6"/>
      <c r="B6" s="6"/>
      <c r="C6" s="7"/>
      <c r="D6" s="4" t="s">
        <v>36</v>
      </c>
      <c r="E6" s="4">
        <v>42000</v>
      </c>
      <c r="F6" s="4">
        <v>1260000</v>
      </c>
      <c r="G6" s="4">
        <v>504000</v>
      </c>
      <c r="H6" s="4">
        <v>176400</v>
      </c>
      <c r="I6" s="4">
        <v>264600</v>
      </c>
      <c r="J6" s="4">
        <v>315000</v>
      </c>
    </row>
    <row r="7" s="1" customFormat="1" ht="28" customHeight="1" spans="1:10">
      <c r="A7" s="5">
        <v>3</v>
      </c>
      <c r="B7" s="5" t="s">
        <v>38</v>
      </c>
      <c r="C7" s="7"/>
      <c r="D7" s="4" t="s">
        <v>35</v>
      </c>
      <c r="E7" s="4">
        <v>50000</v>
      </c>
      <c r="F7" s="4">
        <v>1750000</v>
      </c>
      <c r="G7" s="4">
        <v>700000</v>
      </c>
      <c r="H7" s="4">
        <v>245000</v>
      </c>
      <c r="I7" s="4">
        <v>367500</v>
      </c>
      <c r="J7" s="4">
        <v>437500</v>
      </c>
    </row>
    <row r="8" s="1" customFormat="1" ht="28" customHeight="1" spans="1:10">
      <c r="A8" s="6"/>
      <c r="B8" s="6"/>
      <c r="C8" s="6"/>
      <c r="D8" s="4" t="s">
        <v>36</v>
      </c>
      <c r="E8" s="4">
        <v>50000</v>
      </c>
      <c r="F8" s="4">
        <v>1500000</v>
      </c>
      <c r="G8" s="4">
        <v>600000</v>
      </c>
      <c r="H8" s="4">
        <v>210000</v>
      </c>
      <c r="I8" s="4">
        <v>315000</v>
      </c>
      <c r="J8" s="4">
        <v>375000</v>
      </c>
    </row>
    <row r="9" s="1" customFormat="1" ht="28" customHeight="1" spans="1:10">
      <c r="A9" s="5">
        <v>4</v>
      </c>
      <c r="B9" s="5" t="s">
        <v>14</v>
      </c>
      <c r="C9" s="7" t="s">
        <v>17</v>
      </c>
      <c r="D9" s="4" t="s">
        <v>35</v>
      </c>
      <c r="E9" s="4">
        <v>1000</v>
      </c>
      <c r="F9" s="4">
        <v>56000</v>
      </c>
      <c r="G9" s="4">
        <v>22400</v>
      </c>
      <c r="H9" s="4">
        <v>7840</v>
      </c>
      <c r="I9" s="4">
        <v>11760</v>
      </c>
      <c r="J9" s="4">
        <v>14000</v>
      </c>
    </row>
    <row r="10" s="1" customFormat="1" ht="61" customHeight="1" spans="1:10">
      <c r="A10" s="6"/>
      <c r="B10" s="6"/>
      <c r="C10" s="8"/>
      <c r="D10" s="4" t="s">
        <v>36</v>
      </c>
      <c r="E10" s="4">
        <v>2000</v>
      </c>
      <c r="F10" s="4">
        <v>60000</v>
      </c>
      <c r="G10" s="4">
        <v>60000</v>
      </c>
      <c r="H10" s="4">
        <v>8400</v>
      </c>
      <c r="I10" s="4">
        <v>12600</v>
      </c>
      <c r="J10" s="4">
        <v>15000</v>
      </c>
    </row>
    <row r="11" s="2" customFormat="1" ht="28" customHeight="1" spans="1:10">
      <c r="A11" s="9" t="s">
        <v>18</v>
      </c>
      <c r="B11" s="10"/>
      <c r="C11" s="10"/>
      <c r="D11" s="10"/>
      <c r="E11" s="11">
        <f t="shared" ref="E11:J11" si="0">SUM(E3:E10)</f>
        <v>189280</v>
      </c>
      <c r="F11" s="4">
        <f t="shared" si="0"/>
        <v>6169400</v>
      </c>
      <c r="G11" s="4">
        <f t="shared" si="0"/>
        <v>2503760</v>
      </c>
      <c r="H11" s="4">
        <f t="shared" si="0"/>
        <v>863716</v>
      </c>
      <c r="I11" s="4">
        <f t="shared" si="0"/>
        <v>1295574</v>
      </c>
      <c r="J11" s="4">
        <f t="shared" si="0"/>
        <v>1542350</v>
      </c>
    </row>
  </sheetData>
  <mergeCells count="12">
    <mergeCell ref="B1:J1"/>
    <mergeCell ref="A11:D11"/>
    <mergeCell ref="A3:A4"/>
    <mergeCell ref="A5:A6"/>
    <mergeCell ref="A7:A8"/>
    <mergeCell ref="A9:A10"/>
    <mergeCell ref="B3:B4"/>
    <mergeCell ref="B5:B6"/>
    <mergeCell ref="B7:B8"/>
    <mergeCell ref="B9:B10"/>
    <mergeCell ref="C3:C8"/>
    <mergeCell ref="C9:C10"/>
  </mergeCell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区农林局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能繁母猪</vt:lpstr>
      <vt:lpstr>肉鸡</vt:lpstr>
      <vt:lpstr>生猪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2021-11-16T02:27:00Z</dcterms:created>
  <dcterms:modified xsi:type="dcterms:W3CDTF">2021-12-13T01:32:05Z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