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" sheetId="1" r:id="rId1"/>
  </sheets>
  <definedNames>
    <definedName name="_xlnm._FilterDatabase" localSheetId="0" hidden="1">Sheet!$A$3:$H$16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<sst xmlns="http://schemas.openxmlformats.org/spreadsheetml/2006/main" count="71" uniqueCount="61">
  <si>
    <t>附件1</t>
  </si>
  <si>
    <t>2022年度花都区本级财政支出部门整体绩效评价汇总表</t>
  </si>
  <si>
    <t>序号</t>
  </si>
  <si>
    <t>部门</t>
  </si>
  <si>
    <t>评价金额
（万元）</t>
  </si>
  <si>
    <t>预算完成率</t>
  </si>
  <si>
    <t>评价等级</t>
  </si>
  <si>
    <t>取得成效</t>
  </si>
  <si>
    <t>存在问题</t>
  </si>
  <si>
    <t>相关建议</t>
  </si>
  <si>
    <t>广州市公安局花都区分局</t>
  </si>
  <si>
    <t>优</t>
  </si>
  <si>
    <t>1.2022年花都区案件类总警情降幅全市第一，刑事破案率全市第二。
2.推进行政管理服务创新，深化“放管服”改革，实现业务一窗办理，成为首个将“无犯罪记录证明”来函查询事项入驻政务服务中心的公安分局，被广州市公安局选为“枫桥式公安政务服务大厅及窗口”试点培育单位和“一窗通办”创新试点单位。</t>
  </si>
  <si>
    <t>1.个别项目支出缺乏标准。
2.部分项目进度滞后。
3.固定资产管理不到位。</t>
  </si>
  <si>
    <t>1.完善相关项目支出标准。
2.加强项目动态跟踪。
3.加强固定资产管理。</t>
  </si>
  <si>
    <t>广州市花都区赤坭镇人民政府</t>
  </si>
  <si>
    <t>良</t>
  </si>
  <si>
    <t>1.通过制定《赤坭镇关于贯彻落实税源培植巩固工作的实施方案》等措施，保障财源建设、税源培植工作平稳推进，为今后税收增长、财力保障增强奠定良好基础。
2.认真贯彻各项整改措施，不断加强财政监督工作。一是加强对重点项目、民政、农业等重点专项资金的监督检查，加强对项目台账的管理，推进资金使用绩效监管；二是全面使用“数字政府”公共财政综合管理平台，规范资金的拨付手续，保证资金运行的安全清晰；三是完成区财政局资金数据、绩效、预决算等的上报工作。
3.通过推进农村泥砖房清理整治、高标准农田建设项目等项目，继续推进乡村振兴建设工作，不断提升乡村风貌形象，持续改善农村人民生活环境，巩固各项乡村振兴建设成果。</t>
  </si>
  <si>
    <t>1.部分经费预算编制不够准确。
2.财政资金使用效率有待提高。
3.部分工程项目进度滞后。
4.财务管理工作规范性不足。</t>
  </si>
  <si>
    <t>1.优化预算管理，强化预算执行刚性约束。
2.提高财政资金使用效率。 
3.建立项目管理机制，积极推动项目结算工作。
4.优化财务管理工作，规避单位内控风险。</t>
  </si>
  <si>
    <t>广州市花都区融媒体中心</t>
  </si>
  <si>
    <t>1.制作报送的视频作品《国家湿地公园——花都湖的蝶变》，在南方日报、南方+客户端主办的“我们这五年”新媒体爆款大赛中荣获三等奖，报送的视频作品《今后五年，花都有梦》获得优秀奖。代运营的公众号“广州花都发布”，上半年在全市11区的政务新媒体发布号中排名第一。
2.共向学习强国平台报送1385条稿件，被采用624条，其中，《[校园风采]广州花都：书香溢校园，阅读成风尚》等26条被总台采用，11条被总台、省台首屏推荐。</t>
  </si>
  <si>
    <t>1.应付款及借款挂账时间长。
2.宣传形式和内容有待丰富。
3.广告收入大幅下滑。
4.人才队伍建设有待加强。</t>
  </si>
  <si>
    <t>1.及时清理清查应付款及借款。
2.优化跨媒体融合传播。
3.多元开拓增收经营格局。
4.向全媒体队伍转型升级。</t>
  </si>
  <si>
    <t>中国共产党广州市花都区委员会组织部</t>
  </si>
  <si>
    <t>1.全面展开党组织“红联共建”活动，持续推进“两新”党组织建设工作。
2.深入开展“两代表一委员”工作，切实发挥“两代表一委员的桥梁纽带作用。
3.充分利用党政媒体宣传阵地，展示先进党建工作和优秀党员风采。</t>
  </si>
  <si>
    <t>1.资产管理存在不足，资产管理工作有待加强。
2.项目管理过程存在瑕疵。项目合同及验收工作有待加强。</t>
  </si>
  <si>
    <t>1.加强对资产的管理，确保资产有效使用。
2.加强项目管理工作，提高项目实施质量。</t>
  </si>
  <si>
    <t>广州市花都区气象局</t>
  </si>
  <si>
    <t>1.主动开展气象预报预警、防灾减灾等各项重点工作，气象综合服务质量提升。
2.进一步完善应急联动机制，融入大应急体系，形成“六个一”的应急工作模式，收到市气象局通报表扬。
3.充分考虑服务对象的需求，针对性开展城市内涝气象风险预警、交通影响预报和农业等专题服务。</t>
  </si>
  <si>
    <t>1.气象监测覆盖面不足。
2.气象功能缺乏创新性。
3.财务管理水平有待提高。</t>
  </si>
  <si>
    <t>1.增加气象观测站网布局，进一步提高监测精密性。
2.探索智慧气象服务，进一步释放气象服务功能。
3.完善资产管理制度，提高财务管理规范性。</t>
  </si>
  <si>
    <t>中共广州市花都区委员会老干部局</t>
  </si>
  <si>
    <t>1.四个老干部工作品牌在共建和谐社区、促进邻里和谐等方面成效显著。
2.使用信息化手段推动工作。
3.推进老年干部教育高质量发展，老年干部大学已开设书画、摄影、舞蹈、太极等22门学科，47个教学班，目前在校学员1120人次。</t>
  </si>
  <si>
    <t>预算绩效管理水平有待提高。</t>
  </si>
  <si>
    <t>1.加强预算绩效管理。
2.畅通老干部建言渠道。</t>
  </si>
  <si>
    <t>广州市花都区审计局</t>
  </si>
  <si>
    <t>1.2022年共完成审计项目10个，查出问题67项，其中关于金额计量问题39项。
2.共发现各镇街在货币资金管理、财政财务管理、固定资产及公建配套设施管理等8个方面存在121个问题，督促镇街对所发现的问题及时整改。</t>
  </si>
  <si>
    <t>内部控制工作有待完善。</t>
  </si>
  <si>
    <t>提高部门内部控制管理水平。</t>
  </si>
  <si>
    <t>中国共产党广州市花都区委员会党校</t>
  </si>
  <si>
    <t>1.突出培训赋能，红色“熔炉”作用有效发挥。
2.发挥智库作用，科研资政实效凸显。</t>
  </si>
  <si>
    <t>1.绩效指标设置不合理。
2.部分合同管理不规范。
3.未开展资产清查工作。
4.未按要求代扣代缴劳务费个税。</t>
  </si>
  <si>
    <t>1.规范绩效指标设置。
2.做好政府采购合同管理工作。
3.加强固定资产管理。
4.提升税务管理水平。</t>
  </si>
  <si>
    <t>广州市花都区妇女联合会</t>
  </si>
  <si>
    <t>1.打造第一批7个“广州巾帼头雁村”,举办3场“乡村振兴 巾帼行动”花卉种植培训，成功推荐两家企业成为“2022年广州市巾帼创业基地”。成功推荐“木兰花开”乡村女性人才振兴项目获得“玫瑰公益”创投羊城出彩“妇联+”赛道项目10万元资助金。
2.推荐了3户广州市文明家庭、3户书香家庭、2户绿色家庭，2户广东省“五好”家庭、1户文明家庭。其中，赖宣治家庭被评为2022年广东省十大“最美家庭”，是2022年广州市唯一获此殊荣的家庭。</t>
  </si>
  <si>
    <t>1.固定资产利用率较低。
2.预算绩效管理工作待完善。</t>
  </si>
  <si>
    <t>1.努力盘活房屋固定资产。
2.加强绩效运行监控。</t>
  </si>
  <si>
    <t>广州市花都区工商业联合会</t>
  </si>
  <si>
    <t>1.始终立足“两个健康”发展，助力企业实现高质量发展。
2.深化企业法律服务工作，依法保护民营企业与民营企业家合法权益。
3.大力弘扬企业家精神，凝聚同心共筑中国梦的磅礴力量。</t>
  </si>
  <si>
    <t>1.绩效指标设置不合理。
2.部分政府采购合同管理不规范。
3.部分固定资产配置超标。</t>
  </si>
  <si>
    <t>1.规范设置绩效指标。
2.做好政府采购合同管理工作。
3.强化资产配置约束性。</t>
  </si>
  <si>
    <t>广州市花都区科学技术协会</t>
  </si>
  <si>
    <t>1.打造科普宣传品牌，推进科普形式及内容创新。
2.加强科普队伍建设，提升服务新时代科普工作能力。</t>
  </si>
  <si>
    <t>1.举办科普活动形式相对固定，科普工作存在一定局限性。
2.资产管理存在不足，资产管理工作有待加强。
3.个别验收环节不规范，项目管理工作有待加强。</t>
  </si>
  <si>
    <t>1.多种形式灵活举办科普活动，加大农村科普宣传投入，加强与科技工作者的联系。
2.加强对资产的管理，确保资产安全完整。
3.加强项目验收管理，确保资金支付依据充分。</t>
  </si>
  <si>
    <t>广州市花都区归国华侨联合会</t>
  </si>
  <si>
    <t>1.积极发挥服务经济发展职能，助力花都经济持续健康发展。
2.密切联系海内外侨胞，持续展开“暖侨惠侨”活动。</t>
  </si>
  <si>
    <t>1.资产管理工作存在不足。
2.部分合同签署欠规范。</t>
  </si>
  <si>
    <t>1.加强资产管理，确保资产安全完整。
2.加强合同管理，增强法律风险意识。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</si>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</sst>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);[Red]\(#,##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49">
    <xf numFmtId="0" fontId="0" fillId="0" borderId="0" xfId="0">
      <alignment vertical="center"/>
    </xf>
    <xf numFmtId="38" fontId="1" fillId="0" borderId="0" xfId="33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5" fillId="0" borderId="1" xfId="33" applyNumberFormat="1" applyFont="1" applyFill="1" applyBorder="1" applyAlignment="1">
      <alignment horizontal="center" vertical="center" textRotation="255"/>
    </xf>
    <xf numFmtId="38" fontId="5" fillId="0" borderId="1" xfId="51" applyNumberFormat="1" applyFont="1" applyFill="1" applyBorder="1" applyAlignment="1">
      <alignment horizontal="center" vertical="center" wrapText="1"/>
    </xf>
    <xf numFmtId="176" fontId="5" fillId="0" borderId="1" xfId="8" applyNumberFormat="1" applyFont="1" applyFill="1" applyBorder="1" applyAlignment="1">
      <alignment horizontal="center" vertical="center" wrapText="1" shrinkToFit="1"/>
    </xf>
    <xf numFmtId="10" fontId="5" fillId="0" borderId="1" xfId="8" applyNumberFormat="1" applyFont="1" applyFill="1" applyBorder="1" applyAlignment="1">
      <alignment horizontal="center" vertical="center" wrapText="1" shrinkToFit="1"/>
    </xf>
    <xf numFmtId="49" fontId="5" fillId="0" borderId="1" xfId="51" applyNumberFormat="1" applyFont="1" applyFill="1" applyBorder="1" applyAlignment="1">
      <alignment horizontal="center" vertical="center" wrapText="1"/>
    </xf>
    <xf numFmtId="38" fontId="5" fillId="0" borderId="1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176" fontId="2" fillId="0" borderId="1" xfId="8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8" applyNumberFormat="1" applyFont="1" applyFill="1" applyBorder="1" applyAlignment="1">
      <alignment horizontal="right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3" xfId="8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205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自评项目汇总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F4" sqref="F4"/>
    </sheetView>
  </sheetViews>
  <sheetFormatPr defaultColWidth="8.87962962962963" defaultRowHeight="12" outlineLevelCol="7"/>
  <cols>
    <col min="1" max="1" width="6.5" style="3" customWidth="1"/>
    <col min="2" max="2" width="29.0092592592593" style="4" customWidth="1"/>
    <col min="3" max="3" width="13.75" style="5" customWidth="1"/>
    <col min="4" max="4" width="7.33333333333333" style="6" customWidth="1"/>
    <col min="5" max="5" width="5.37962962962963" style="4" customWidth="1"/>
    <col min="6" max="6" width="74.2222222222222" style="2" customWidth="1"/>
    <col min="7" max="7" width="25.3796296296296" style="3" customWidth="1"/>
    <col min="8" max="8" width="25" style="3" customWidth="1"/>
    <col min="9" max="16384" width="8.87962962962963" style="3"/>
  </cols>
  <sheetData>
    <row r="1" spans="1:2">
      <c r="A1" s="7" t="s">
        <v>0</v>
      </c>
      <c r="B1" s="7"/>
    </row>
    <row r="2" ht="29.4" spans="1:8">
      <c r="A2" s="8" t="s">
        <v>1</v>
      </c>
      <c r="B2" s="8"/>
      <c r="C2" s="9"/>
      <c r="D2" s="8"/>
      <c r="E2" s="8"/>
      <c r="F2" s="8"/>
      <c r="G2" s="10"/>
      <c r="H2" s="11"/>
    </row>
    <row r="3" s="1" customFormat="1" ht="59.25" customHeight="1" spans="1:8">
      <c r="A3" s="12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8" t="s">
        <v>9</v>
      </c>
    </row>
    <row r="4" s="2" customFormat="1" ht="90" customHeight="1" spans="1:8">
      <c r="A4" s="19">
        <v>1</v>
      </c>
      <c r="B4" s="19" t="s">
        <v>10</v>
      </c>
      <c r="C4" s="20">
        <v>143992.21</v>
      </c>
      <c r="D4" s="21">
        <v>0.9999</v>
      </c>
      <c r="E4" s="19" t="s">
        <v>11</v>
      </c>
      <c r="F4" s="22" t="s">
        <v>12</v>
      </c>
      <c r="G4" s="23" t="s">
        <v>13</v>
      </c>
      <c r="H4" s="23" t="s">
        <v>14</v>
      </c>
    </row>
    <row r="5" s="2" customFormat="1" ht="148" customHeight="1" spans="1:8">
      <c r="A5" s="19">
        <v>2</v>
      </c>
      <c r="B5" s="24" t="s">
        <v>15</v>
      </c>
      <c r="C5" s="25">
        <v>34883.69</v>
      </c>
      <c r="D5" s="21">
        <v>0.9999</v>
      </c>
      <c r="E5" s="24" t="s">
        <v>16</v>
      </c>
      <c r="F5" s="26" t="s">
        <v>17</v>
      </c>
      <c r="G5" s="23" t="s">
        <v>18</v>
      </c>
      <c r="H5" s="23" t="s">
        <v>19</v>
      </c>
    </row>
    <row r="6" s="2" customFormat="1" ht="106" customHeight="1" spans="1:8">
      <c r="A6" s="19">
        <v>3</v>
      </c>
      <c r="B6" s="19" t="s">
        <v>20</v>
      </c>
      <c r="C6" s="27">
        <v>4589.49</v>
      </c>
      <c r="D6" s="21">
        <v>0.974</v>
      </c>
      <c r="E6" s="19" t="s">
        <v>16</v>
      </c>
      <c r="F6" s="22" t="s">
        <v>21</v>
      </c>
      <c r="G6" s="23" t="s">
        <v>22</v>
      </c>
      <c r="H6" s="23" t="s">
        <v>23</v>
      </c>
    </row>
    <row r="7" s="2" customFormat="1" ht="60" spans="1:8">
      <c r="A7" s="19">
        <v>4</v>
      </c>
      <c r="B7" s="19" t="s">
        <v>24</v>
      </c>
      <c r="C7" s="27">
        <v>2233.44</v>
      </c>
      <c r="D7" s="21">
        <v>0.9616</v>
      </c>
      <c r="E7" s="19" t="s">
        <v>11</v>
      </c>
      <c r="F7" s="28" t="s">
        <v>25</v>
      </c>
      <c r="G7" s="23" t="s">
        <v>26</v>
      </c>
      <c r="H7" s="23" t="s">
        <v>27</v>
      </c>
    </row>
    <row r="8" s="2" customFormat="1" ht="103" customHeight="1" spans="1:8">
      <c r="A8" s="19">
        <v>5</v>
      </c>
      <c r="B8" s="19" t="s">
        <v>28</v>
      </c>
      <c r="C8" s="27">
        <v>1804.52</v>
      </c>
      <c r="D8" s="29">
        <v>1</v>
      </c>
      <c r="E8" s="19" t="s">
        <v>16</v>
      </c>
      <c r="F8" s="22" t="s">
        <v>29</v>
      </c>
      <c r="G8" s="23" t="s">
        <v>30</v>
      </c>
      <c r="H8" s="23" t="s">
        <v>31</v>
      </c>
    </row>
    <row r="9" s="2" customFormat="1" ht="75" customHeight="1" spans="1:8">
      <c r="A9" s="19">
        <v>6</v>
      </c>
      <c r="B9" s="30" t="s">
        <v>32</v>
      </c>
      <c r="C9" s="31">
        <v>1461.41</v>
      </c>
      <c r="D9" s="32">
        <v>0.9678</v>
      </c>
      <c r="E9" s="19" t="s">
        <v>16</v>
      </c>
      <c r="F9" s="23" t="s">
        <v>33</v>
      </c>
      <c r="G9" s="23" t="s">
        <v>34</v>
      </c>
      <c r="H9" s="23" t="s">
        <v>35</v>
      </c>
    </row>
    <row r="10" s="2" customFormat="1" ht="67" customHeight="1" spans="1:8">
      <c r="A10" s="19">
        <v>7</v>
      </c>
      <c r="B10" s="19" t="s">
        <v>36</v>
      </c>
      <c r="C10" s="27">
        <v>1299.92</v>
      </c>
      <c r="D10" s="29">
        <v>1</v>
      </c>
      <c r="E10" s="19" t="s">
        <v>11</v>
      </c>
      <c r="F10" s="33" t="s">
        <v>37</v>
      </c>
      <c r="G10" s="23" t="s">
        <v>38</v>
      </c>
      <c r="H10" s="23" t="s">
        <v>39</v>
      </c>
    </row>
    <row r="11" s="2" customFormat="1" ht="60" spans="1:8">
      <c r="A11" s="19">
        <v>8</v>
      </c>
      <c r="B11" s="34" t="s">
        <v>40</v>
      </c>
      <c r="C11" s="25">
        <v>1254.81</v>
      </c>
      <c r="D11" s="35">
        <v>0.9383</v>
      </c>
      <c r="E11" s="19" t="s">
        <v>16</v>
      </c>
      <c r="F11" s="36" t="s">
        <v>41</v>
      </c>
      <c r="G11" s="36" t="s">
        <v>42</v>
      </c>
      <c r="H11" s="36" t="s">
        <v>43</v>
      </c>
    </row>
    <row r="12" s="2" customFormat="1" ht="81" customHeight="1" spans="1:8">
      <c r="A12" s="19">
        <v>9</v>
      </c>
      <c r="B12" s="19" t="s">
        <v>44</v>
      </c>
      <c r="C12" s="27">
        <v>745.22</v>
      </c>
      <c r="D12" s="21">
        <v>0.9672</v>
      </c>
      <c r="E12" s="19" t="s">
        <v>16</v>
      </c>
      <c r="F12" s="22" t="s">
        <v>45</v>
      </c>
      <c r="G12" s="23" t="s">
        <v>46</v>
      </c>
      <c r="H12" s="23" t="s">
        <v>47</v>
      </c>
    </row>
    <row r="13" s="3" customFormat="1" ht="57" customHeight="1" spans="1:8">
      <c r="A13" s="19">
        <v>10</v>
      </c>
      <c r="B13" s="37" t="s">
        <v>48</v>
      </c>
      <c r="C13" s="38">
        <v>616.04</v>
      </c>
      <c r="D13" s="39">
        <v>0.9802</v>
      </c>
      <c r="E13" s="19" t="s">
        <v>16</v>
      </c>
      <c r="F13" s="36" t="s">
        <v>49</v>
      </c>
      <c r="G13" s="36" t="s">
        <v>50</v>
      </c>
      <c r="H13" s="36" t="s">
        <v>51</v>
      </c>
    </row>
    <row r="14" s="3" customFormat="1" ht="96" spans="1:8">
      <c r="A14" s="19">
        <v>11</v>
      </c>
      <c r="B14" s="40" t="s">
        <v>52</v>
      </c>
      <c r="C14" s="41">
        <v>601.63</v>
      </c>
      <c r="D14" s="42">
        <v>0.9988</v>
      </c>
      <c r="E14" s="19" t="s">
        <v>16</v>
      </c>
      <c r="F14" s="43" t="s">
        <v>53</v>
      </c>
      <c r="G14" s="43" t="s">
        <v>54</v>
      </c>
      <c r="H14" s="43" t="s">
        <v>55</v>
      </c>
    </row>
    <row r="15" s="3" customFormat="1" ht="48" spans="1:8">
      <c r="A15" s="19">
        <v>12</v>
      </c>
      <c r="B15" s="19" t="s">
        <v>56</v>
      </c>
      <c r="C15" s="44">
        <v>517.61</v>
      </c>
      <c r="D15" s="21">
        <v>0.9967</v>
      </c>
      <c r="E15" s="19" t="s">
        <v>16</v>
      </c>
      <c r="F15" s="28" t="s">
        <v>57</v>
      </c>
      <c r="G15" s="23" t="s">
        <v>58</v>
      </c>
      <c r="H15" s="23" t="s">
        <v>59</v>
      </c>
    </row>
    <row r="16" ht="30" customHeight="1" spans="1:8">
      <c r="A16" s="45" t="s">
        <v>60</v>
      </c>
      <c r="B16" s="46"/>
      <c r="C16" s="47">
        <f>SUM(C4:C15)</f>
        <v>193999.99</v>
      </c>
      <c r="D16" s="19"/>
      <c r="E16" s="24"/>
      <c r="F16" s="43"/>
      <c r="G16" s="48"/>
      <c r="H16" s="48"/>
    </row>
  </sheetData>
  <mergeCells count="3">
    <mergeCell ref="A1:B1"/>
    <mergeCell ref="A2:H2"/>
    <mergeCell ref="A16:B16"/>
  </mergeCells>
  <pageMargins left="0.865972222222222" right="0.236111111111111" top="0.354166666666667" bottom="0.275" header="0.156944444444444" footer="0.196527777777778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小</cp:lastModifiedBy>
  <dcterms:created xsi:type="dcterms:W3CDTF">2023-11-28T03:33:00Z</dcterms:created>
  <dcterms:modified xsi:type="dcterms:W3CDTF">2024-01-08T06:51:01Z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C463A4A177784ECF987CAD897A5AE15E</vt:lpwstr>
  </property>
  <property fmtid="{D5CDD505-2E9C-101B-9397-08002B2CF9AE}" pid="3" name="KSOProductBuildVer">
    <vt:lpwstr>2052-11.8.2.11718</vt:lpwstr>
  </property>
</Properties>
</file>