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<sst xmlns="http://schemas.openxmlformats.org/spreadsheetml/2006/main" count="75" uniqueCount="53">
  <si>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2024年花都区水稻单产提升奖补信息统计表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</si>
  <si>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</si>
  <si>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镇（街）</t>
    </r>
  </si>
  <si>
    <r>
      <rPr>
        <b/>
        <sz val="12"/>
        <color theme="1"/>
        <rFont val="仿宋_GB2312"/>
        <charset val="134"/>
      </rPr>
      <t>行政村</t>
    </r>
  </si>
  <si>
    <r>
      <rPr>
        <b/>
        <sz val="12"/>
        <rFont val="仿宋_GB2312"/>
        <charset val="134"/>
      </rPr>
      <t>种粮大户名称</t>
    </r>
  </si>
  <si>
    <t>奖补面积
（亩）</t>
  </si>
  <si>
    <t>奖补标准
（元/亩）</t>
  </si>
  <si>
    <r>
      <t>奖补金额（元）</t>
    </r>
    <r>
      <rPr>
        <b/>
        <sz val="12"/>
        <color theme="1"/>
        <rFont val="Times New Roman"/>
        <charset val="134"/>
      </rPr>
      <t xml:space="preserve">
</t>
    </r>
  </si>
  <si>
    <r>
      <rPr>
        <sz val="12"/>
        <color rgb="FF000000"/>
        <rFont val="仿宋_GB2312"/>
        <charset val="134"/>
      </rPr>
      <t>花东镇</t>
    </r>
  </si>
  <si>
    <r>
      <rPr>
        <sz val="12"/>
        <color rgb="FF000000"/>
        <rFont val="仿宋_GB2312"/>
        <charset val="134"/>
      </rPr>
      <t>莘田村</t>
    </r>
  </si>
  <si>
    <r>
      <rPr>
        <sz val="12"/>
        <rFont val="仿宋_GB2312"/>
        <charset val="134"/>
      </rPr>
      <t>庾惠儿</t>
    </r>
  </si>
  <si>
    <r>
      <rPr>
        <sz val="12"/>
        <color rgb="FF000000"/>
        <rFont val="仿宋_GB2312"/>
        <charset val="134"/>
      </rPr>
      <t>狮前村</t>
    </r>
  </si>
  <si>
    <r>
      <rPr>
        <sz val="12"/>
        <rFont val="仿宋_GB2312"/>
        <charset val="134"/>
      </rPr>
      <t>张健强</t>
    </r>
  </si>
  <si>
    <r>
      <rPr>
        <sz val="11"/>
        <color theme="1"/>
        <rFont val="仿宋_GB2312"/>
        <charset val="134"/>
      </rPr>
      <t>炭步镇</t>
    </r>
  </si>
  <si>
    <r>
      <rPr>
        <sz val="12"/>
        <color theme="1"/>
        <rFont val="仿宋_GB2312"/>
        <charset val="134"/>
      </rPr>
      <t>鸭一村</t>
    </r>
  </si>
  <si>
    <r>
      <rPr>
        <sz val="12"/>
        <rFont val="仿宋_GB2312"/>
        <charset val="134"/>
      </rPr>
      <t>陈玉志</t>
    </r>
  </si>
  <si>
    <r>
      <rPr>
        <sz val="12"/>
        <color theme="1"/>
        <rFont val="仿宋_GB2312"/>
        <charset val="134"/>
      </rPr>
      <t>花山镇</t>
    </r>
  </si>
  <si>
    <r>
      <rPr>
        <sz val="12"/>
        <color rgb="FF000000"/>
        <rFont val="仿宋_GB2312"/>
        <charset val="134"/>
      </rPr>
      <t>平西村</t>
    </r>
  </si>
  <si>
    <r>
      <rPr>
        <sz val="12"/>
        <rFont val="仿宋_GB2312"/>
        <charset val="134"/>
      </rPr>
      <t>吴祥怀</t>
    </r>
  </si>
  <si>
    <r>
      <rPr>
        <sz val="12"/>
        <color theme="1"/>
        <rFont val="仿宋_GB2312"/>
        <charset val="134"/>
      </rPr>
      <t>赤坭镇</t>
    </r>
  </si>
  <si>
    <r>
      <rPr>
        <sz val="12"/>
        <color theme="1"/>
        <rFont val="仿宋_GB2312"/>
        <charset val="134"/>
      </rPr>
      <t>黄沙塘村、蓝田村</t>
    </r>
  </si>
  <si>
    <r>
      <rPr>
        <sz val="12"/>
        <color theme="1"/>
        <rFont val="仿宋_GB2312"/>
        <charset val="134"/>
      </rPr>
      <t>荷塘村</t>
    </r>
  </si>
  <si>
    <r>
      <rPr>
        <sz val="12"/>
        <rFont val="仿宋_GB2312"/>
        <charset val="134"/>
      </rPr>
      <t>徐显钗</t>
    </r>
  </si>
  <si>
    <r>
      <rPr>
        <sz val="12"/>
        <color theme="1"/>
        <rFont val="仿宋_GB2312"/>
        <charset val="134"/>
      </rPr>
      <t>黄沙塘村</t>
    </r>
  </si>
  <si>
    <r>
      <rPr>
        <sz val="12"/>
        <rFont val="仿宋_GB2312"/>
        <charset val="134"/>
      </rPr>
      <t>广州碧涛农业集团股份有限公司</t>
    </r>
  </si>
  <si>
    <r>
      <rPr>
        <sz val="12"/>
        <color theme="1"/>
        <rFont val="仿宋_GB2312"/>
        <charset val="134"/>
      </rPr>
      <t>华岭村</t>
    </r>
  </si>
  <si>
    <r>
      <rPr>
        <sz val="12"/>
        <rFont val="仿宋_GB2312"/>
        <charset val="134"/>
      </rPr>
      <t>刘满生</t>
    </r>
  </si>
  <si>
    <r>
      <rPr>
        <sz val="12"/>
        <color rgb="FF000000"/>
        <rFont val="仿宋_GB2312"/>
        <charset val="134"/>
      </rPr>
      <t>七星村</t>
    </r>
  </si>
  <si>
    <r>
      <rPr>
        <sz val="12"/>
        <rFont val="仿宋_GB2312"/>
        <charset val="134"/>
      </rPr>
      <t>田兴运</t>
    </r>
  </si>
  <si>
    <r>
      <rPr>
        <sz val="12"/>
        <color theme="1"/>
        <rFont val="仿宋_GB2312"/>
        <charset val="134"/>
      </rPr>
      <t>梯面镇</t>
    </r>
  </si>
  <si>
    <r>
      <rPr>
        <sz val="12"/>
        <color theme="1"/>
        <rFont val="仿宋_GB2312"/>
        <charset val="134"/>
      </rPr>
      <t>红山村</t>
    </r>
  </si>
  <si>
    <r>
      <rPr>
        <sz val="12"/>
        <rFont val="仿宋_GB2312"/>
        <charset val="134"/>
      </rPr>
      <t>胡灿金</t>
    </r>
  </si>
  <si>
    <r>
      <rPr>
        <sz val="12"/>
        <color theme="1"/>
        <rFont val="仿宋_GB2312"/>
        <charset val="134"/>
      </rPr>
      <t>下连珠村</t>
    </r>
  </si>
  <si>
    <r>
      <rPr>
        <sz val="12"/>
        <rFont val="仿宋_GB2312"/>
        <charset val="134"/>
      </rPr>
      <t>徐文源</t>
    </r>
  </si>
  <si>
    <r>
      <rPr>
        <sz val="12"/>
        <rFont val="仿宋_GB2312"/>
        <charset val="134"/>
      </rPr>
      <t>广州市茅</t>
    </r>
    <r>
      <rPr>
        <sz val="12"/>
        <rFont val="宋体"/>
        <charset val="134"/>
      </rPr>
      <t>輋</t>
    </r>
    <r>
      <rPr>
        <sz val="12"/>
        <rFont val="仿宋_GB2312"/>
        <charset val="134"/>
      </rPr>
      <t>旅游文化发展有限公司</t>
    </r>
  </si>
  <si>
    <r>
      <rPr>
        <sz val="12"/>
        <color theme="1"/>
        <rFont val="仿宋_GB2312"/>
        <charset val="134"/>
      </rPr>
      <t>莲塘村</t>
    </r>
  </si>
  <si>
    <r>
      <rPr>
        <sz val="12"/>
        <rFont val="仿宋_GB2312"/>
        <charset val="134"/>
      </rPr>
      <t>黄雁芬</t>
    </r>
  </si>
  <si>
    <r>
      <rPr>
        <sz val="12"/>
        <rFont val="仿宋_GB2312"/>
        <charset val="134"/>
      </rPr>
      <t>周英飞</t>
    </r>
  </si>
  <si>
    <r>
      <rPr>
        <sz val="12"/>
        <color rgb="FF000000"/>
        <rFont val="仿宋_GB2312"/>
        <charset val="134"/>
      </rPr>
      <t>港头村</t>
    </r>
  </si>
  <si>
    <r>
      <rPr>
        <sz val="12"/>
        <rFont val="仿宋_GB2312"/>
        <charset val="134"/>
      </rPr>
      <t>曾庆球</t>
    </r>
  </si>
  <si>
    <r>
      <rPr>
        <sz val="12"/>
        <color theme="1"/>
        <rFont val="仿宋_GB2312"/>
        <charset val="134"/>
      </rPr>
      <t>石坑村</t>
    </r>
  </si>
  <si>
    <r>
      <rPr>
        <sz val="12"/>
        <rFont val="仿宋_GB2312"/>
        <charset val="134"/>
      </rPr>
      <t>吴志安</t>
    </r>
  </si>
  <si>
    <r>
      <rPr>
        <sz val="12"/>
        <color rgb="FF000000"/>
        <rFont val="仿宋_GB2312"/>
        <charset val="134"/>
      </rPr>
      <t>水口营村</t>
    </r>
  </si>
  <si>
    <r>
      <rPr>
        <sz val="12"/>
        <rFont val="仿宋_GB2312"/>
        <charset val="134"/>
      </rPr>
      <t>陆伟明</t>
    </r>
  </si>
  <si>
    <r>
      <rPr>
        <sz val="12"/>
        <color theme="1"/>
        <rFont val="仿宋_GB2312"/>
        <charset val="134"/>
      </rPr>
      <t>蓝田村</t>
    </r>
  </si>
  <si>
    <r>
      <rPr>
        <sz val="12"/>
        <rFont val="仿宋_GB2312"/>
        <charset val="134"/>
      </rPr>
      <t>徐绍栋</t>
    </r>
  </si>
  <si>
    <r>
      <rPr>
        <sz val="12"/>
        <color rgb="FF000000"/>
        <rFont val="仿宋_GB2312"/>
        <charset val="134"/>
      </rPr>
      <t>大东村</t>
    </r>
  </si>
  <si>
    <r>
      <rPr>
        <sz val="12"/>
        <rFont val="仿宋_GB2312"/>
        <charset val="134"/>
      </rPr>
      <t>黄仲楷</t>
    </r>
  </si>
  <si>
    <r>
      <rPr>
        <sz val="12"/>
        <color rgb="FF000000"/>
        <rFont val="仿宋_GB2312"/>
        <charset val="134"/>
      </rPr>
      <t>望顶村</t>
    </r>
  </si>
  <si>
    <r>
      <rPr>
        <sz val="12"/>
        <rFont val="仿宋_GB2312"/>
        <charset val="134"/>
      </rPr>
      <t>傅鉴才</t>
    </r>
  </si>
  <si>
    <r>
      <rPr>
        <sz val="12"/>
        <color rgb="FF000000"/>
        <rFont val="仿宋_GB2312"/>
        <charset val="134"/>
      </rPr>
      <t>铁山村</t>
    </r>
  </si>
  <si>
    <r>
      <rPr>
        <sz val="12"/>
        <rFont val="仿宋_GB2312"/>
        <charset val="134"/>
      </rPr>
      <t>刘族国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</si>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</sst>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36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E14" sqref="E14"/>
    </sheetView>
  </sheetViews>
  <sheetFormatPr defaultColWidth="9" defaultRowHeight="15" outlineLevelCol="6"/>
  <cols>
    <col min="1" max="1" width="6.13333333333333" customWidth="1"/>
    <col min="2" max="2" width="14.375" customWidth="1"/>
    <col min="3" max="3" width="21" customWidth="1"/>
    <col min="4" max="4" width="33.0833333333333" style="2" customWidth="1"/>
    <col min="5" max="5" width="11.2416666666667" style="3" customWidth="1"/>
    <col min="6" max="6" width="17.2083333333333" style="4" customWidth="1"/>
    <col min="7" max="7" width="15" customWidth="1"/>
  </cols>
  <sheetData>
    <row r="1" ht="31.5" spans="1:7">
      <c r="A1" s="5" t="s">
        <v>0</v>
      </c>
      <c r="B1" s="5"/>
      <c r="C1" s="5"/>
      <c r="D1" s="5"/>
      <c r="E1" s="5"/>
      <c r="F1" s="5"/>
      <c r="G1" s="5"/>
    </row>
    <row r="2" customFormat="1" ht="2" customHeight="1" spans="1:7">
      <c r="A2" s="6"/>
      <c r="B2" s="6"/>
      <c r="C2" s="6"/>
      <c r="D2" s="6"/>
      <c r="E2" s="6"/>
      <c r="F2" s="6"/>
      <c r="G2" s="6"/>
    </row>
    <row r="3" s="1" customFormat="1" ht="35" customHeight="1" spans="1:7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="1" customFormat="1" ht="18" customHeight="1" spans="1:7">
      <c r="A4" s="13">
        <v>1</v>
      </c>
      <c r="B4" s="14" t="s">
        <v>8</v>
      </c>
      <c r="C4" s="14" t="s">
        <v>9</v>
      </c>
      <c r="D4" s="15" t="s">
        <v>10</v>
      </c>
      <c r="E4" s="16">
        <v>109.1</v>
      </c>
      <c r="F4" s="17">
        <v>59.7</v>
      </c>
      <c r="G4" s="17">
        <f>F4*E4</f>
        <v>6513.27</v>
      </c>
    </row>
    <row r="5" s="1" customFormat="1" ht="18" customHeight="1" spans="1:7">
      <c r="A5" s="13">
        <v>2</v>
      </c>
      <c r="B5" s="14" t="s">
        <v>8</v>
      </c>
      <c r="C5" s="14" t="s">
        <v>11</v>
      </c>
      <c r="D5" s="15" t="s">
        <v>12</v>
      </c>
      <c r="E5" s="16">
        <v>36.2</v>
      </c>
      <c r="F5" s="17">
        <v>59.7</v>
      </c>
      <c r="G5" s="17">
        <f t="shared" ref="G5:G25" si="0">F5*E5</f>
        <v>2161.14</v>
      </c>
    </row>
    <row r="6" s="1" customFormat="1" ht="18" customHeight="1" spans="1:7">
      <c r="A6" s="13">
        <v>3</v>
      </c>
      <c r="B6" s="16" t="s">
        <v>13</v>
      </c>
      <c r="C6" s="18" t="s">
        <v>14</v>
      </c>
      <c r="D6" s="19" t="s">
        <v>15</v>
      </c>
      <c r="E6" s="16">
        <v>223.7</v>
      </c>
      <c r="F6" s="17">
        <v>59.7</v>
      </c>
      <c r="G6" s="17">
        <f t="shared" si="0"/>
        <v>13354.89</v>
      </c>
    </row>
    <row r="7" s="1" customFormat="1" ht="18" customHeight="1" spans="1:7">
      <c r="A7" s="13">
        <v>4</v>
      </c>
      <c r="B7" s="18" t="s">
        <v>16</v>
      </c>
      <c r="C7" s="20" t="s">
        <v>17</v>
      </c>
      <c r="D7" s="19" t="s">
        <v>18</v>
      </c>
      <c r="E7" s="16">
        <v>51.9</v>
      </c>
      <c r="F7" s="17">
        <v>59.7</v>
      </c>
      <c r="G7" s="17">
        <f t="shared" si="0"/>
        <v>3098.43</v>
      </c>
    </row>
    <row r="8" s="1" customFormat="1" ht="18" customHeight="1" spans="1:7">
      <c r="A8" s="13">
        <v>5</v>
      </c>
      <c r="B8" s="18" t="s">
        <v>19</v>
      </c>
      <c r="C8" s="18" t="s">
        <v>20</v>
      </c>
      <c r="D8" s="19" t="s">
        <v>15</v>
      </c>
      <c r="E8" s="16">
        <v>159.5</v>
      </c>
      <c r="F8" s="17">
        <v>59.7</v>
      </c>
      <c r="G8" s="17">
        <f t="shared" si="0"/>
        <v>9522.15</v>
      </c>
    </row>
    <row r="9" s="1" customFormat="1" ht="18" customHeight="1" spans="1:7">
      <c r="A9" s="13">
        <v>6</v>
      </c>
      <c r="B9" s="18" t="s">
        <v>19</v>
      </c>
      <c r="C9" s="18" t="s">
        <v>21</v>
      </c>
      <c r="D9" s="19" t="s">
        <v>22</v>
      </c>
      <c r="E9" s="16">
        <v>40.5</v>
      </c>
      <c r="F9" s="17">
        <v>59.7</v>
      </c>
      <c r="G9" s="17">
        <f t="shared" si="0"/>
        <v>2417.85</v>
      </c>
    </row>
    <row r="10" s="1" customFormat="1" ht="18" customHeight="1" spans="1:7">
      <c r="A10" s="13">
        <v>7</v>
      </c>
      <c r="B10" s="18" t="s">
        <v>19</v>
      </c>
      <c r="C10" s="18" t="s">
        <v>23</v>
      </c>
      <c r="D10" s="19" t="s">
        <v>24</v>
      </c>
      <c r="E10" s="16">
        <v>244.8</v>
      </c>
      <c r="F10" s="17">
        <v>59.7</v>
      </c>
      <c r="G10" s="17">
        <f t="shared" si="0"/>
        <v>14614.56</v>
      </c>
    </row>
    <row r="11" s="1" customFormat="1" ht="18" customHeight="1" spans="1:7">
      <c r="A11" s="13">
        <v>8</v>
      </c>
      <c r="B11" s="16" t="s">
        <v>13</v>
      </c>
      <c r="C11" s="18" t="s">
        <v>25</v>
      </c>
      <c r="D11" s="19" t="s">
        <v>26</v>
      </c>
      <c r="E11" s="16">
        <v>82.1</v>
      </c>
      <c r="F11" s="17">
        <v>59.7</v>
      </c>
      <c r="G11" s="17">
        <f t="shared" si="0"/>
        <v>4901.37</v>
      </c>
    </row>
    <row r="12" s="1" customFormat="1" ht="18" customHeight="1" spans="1:7">
      <c r="A12" s="13">
        <v>9</v>
      </c>
      <c r="B12" s="14" t="s">
        <v>8</v>
      </c>
      <c r="C12" s="14" t="s">
        <v>27</v>
      </c>
      <c r="D12" s="15" t="s">
        <v>28</v>
      </c>
      <c r="E12" s="16">
        <v>64.9</v>
      </c>
      <c r="F12" s="17">
        <v>59.7</v>
      </c>
      <c r="G12" s="17">
        <f t="shared" si="0"/>
        <v>3874.53</v>
      </c>
    </row>
    <row r="13" s="1" customFormat="1" ht="18" customHeight="1" spans="1:7">
      <c r="A13" s="13">
        <v>10</v>
      </c>
      <c r="B13" s="18" t="s">
        <v>29</v>
      </c>
      <c r="C13" s="18" t="s">
        <v>30</v>
      </c>
      <c r="D13" s="19" t="s">
        <v>31</v>
      </c>
      <c r="E13" s="16">
        <v>55.7</v>
      </c>
      <c r="F13" s="17">
        <v>59.7</v>
      </c>
      <c r="G13" s="17">
        <f t="shared" si="0"/>
        <v>3325.29</v>
      </c>
    </row>
    <row r="14" s="1" customFormat="1" ht="18" customHeight="1" spans="1:7">
      <c r="A14" s="13">
        <v>11</v>
      </c>
      <c r="B14" s="18" t="s">
        <v>19</v>
      </c>
      <c r="C14" s="18" t="s">
        <v>32</v>
      </c>
      <c r="D14" s="19" t="s">
        <v>33</v>
      </c>
      <c r="E14" s="16">
        <v>108.3</v>
      </c>
      <c r="F14" s="17">
        <v>59.7</v>
      </c>
      <c r="G14" s="17">
        <f t="shared" si="0"/>
        <v>6465.51</v>
      </c>
    </row>
    <row r="15" s="1" customFormat="1" ht="18" customHeight="1" spans="1:7">
      <c r="A15" s="13">
        <v>12</v>
      </c>
      <c r="B15" s="18" t="s">
        <v>29</v>
      </c>
      <c r="C15" s="18" t="s">
        <v>30</v>
      </c>
      <c r="D15" s="19" t="s">
        <v>34</v>
      </c>
      <c r="E15" s="16">
        <v>59.6</v>
      </c>
      <c r="F15" s="17">
        <v>59.7</v>
      </c>
      <c r="G15" s="17">
        <f t="shared" si="0"/>
        <v>3558.12</v>
      </c>
    </row>
    <row r="16" s="1" customFormat="1" ht="18" customHeight="1" spans="1:7">
      <c r="A16" s="13">
        <v>13</v>
      </c>
      <c r="B16" s="18" t="s">
        <v>19</v>
      </c>
      <c r="C16" s="18" t="s">
        <v>35</v>
      </c>
      <c r="D16" s="19" t="s">
        <v>33</v>
      </c>
      <c r="E16" s="16">
        <v>302.5</v>
      </c>
      <c r="F16" s="17">
        <v>59.7</v>
      </c>
      <c r="G16" s="17">
        <f t="shared" si="0"/>
        <v>18059.25</v>
      </c>
    </row>
    <row r="17" s="1" customFormat="1" ht="18" customHeight="1" spans="1:7">
      <c r="A17" s="13">
        <v>14</v>
      </c>
      <c r="B17" s="18" t="s">
        <v>19</v>
      </c>
      <c r="C17" s="18" t="s">
        <v>35</v>
      </c>
      <c r="D17" s="19" t="s">
        <v>36</v>
      </c>
      <c r="E17" s="16">
        <v>284.1</v>
      </c>
      <c r="F17" s="17">
        <v>59.7</v>
      </c>
      <c r="G17" s="17">
        <f t="shared" si="0"/>
        <v>16960.77</v>
      </c>
    </row>
    <row r="18" s="1" customFormat="1" ht="18" customHeight="1" spans="1:7">
      <c r="A18" s="13">
        <v>15</v>
      </c>
      <c r="B18" s="18" t="s">
        <v>16</v>
      </c>
      <c r="C18" s="20" t="s">
        <v>17</v>
      </c>
      <c r="D18" s="19" t="s">
        <v>37</v>
      </c>
      <c r="E18" s="16">
        <v>70.5</v>
      </c>
      <c r="F18" s="17">
        <v>59.7</v>
      </c>
      <c r="G18" s="17">
        <f t="shared" si="0"/>
        <v>4208.85</v>
      </c>
    </row>
    <row r="19" s="1" customFormat="1" ht="18" customHeight="1" spans="1:7">
      <c r="A19" s="13">
        <v>16</v>
      </c>
      <c r="B19" s="14" t="s">
        <v>8</v>
      </c>
      <c r="C19" s="14" t="s">
        <v>38</v>
      </c>
      <c r="D19" s="15" t="s">
        <v>39</v>
      </c>
      <c r="E19" s="16">
        <v>150.3</v>
      </c>
      <c r="F19" s="17">
        <v>59.7</v>
      </c>
      <c r="G19" s="17">
        <f t="shared" si="0"/>
        <v>8972.91</v>
      </c>
    </row>
    <row r="20" s="1" customFormat="1" ht="18" customHeight="1" spans="1:7">
      <c r="A20" s="13">
        <v>17</v>
      </c>
      <c r="B20" s="18" t="s">
        <v>19</v>
      </c>
      <c r="C20" s="18" t="s">
        <v>40</v>
      </c>
      <c r="D20" s="19" t="s">
        <v>41</v>
      </c>
      <c r="E20" s="16">
        <v>17.7</v>
      </c>
      <c r="F20" s="17">
        <v>59.7</v>
      </c>
      <c r="G20" s="17">
        <f t="shared" si="0"/>
        <v>1056.69</v>
      </c>
    </row>
    <row r="21" s="1" customFormat="1" ht="18" customHeight="1" spans="1:7">
      <c r="A21" s="13">
        <v>18</v>
      </c>
      <c r="B21" s="14" t="s">
        <v>8</v>
      </c>
      <c r="C21" s="14" t="s">
        <v>42</v>
      </c>
      <c r="D21" s="15" t="s">
        <v>43</v>
      </c>
      <c r="E21" s="16">
        <v>55.2</v>
      </c>
      <c r="F21" s="17">
        <v>59.7</v>
      </c>
      <c r="G21" s="17">
        <f t="shared" si="0"/>
        <v>3295.44</v>
      </c>
    </row>
    <row r="22" s="1" customFormat="1" ht="18" customHeight="1" spans="1:7">
      <c r="A22" s="13">
        <v>19</v>
      </c>
      <c r="B22" s="18" t="s">
        <v>19</v>
      </c>
      <c r="C22" s="18" t="s">
        <v>44</v>
      </c>
      <c r="D22" s="19" t="s">
        <v>45</v>
      </c>
      <c r="E22" s="16">
        <v>93.7</v>
      </c>
      <c r="F22" s="17">
        <v>59.7</v>
      </c>
      <c r="G22" s="17">
        <f t="shared" si="0"/>
        <v>5593.89</v>
      </c>
    </row>
    <row r="23" s="1" customFormat="1" ht="18" customHeight="1" spans="1:7">
      <c r="A23" s="13">
        <v>20</v>
      </c>
      <c r="B23" s="14" t="s">
        <v>8</v>
      </c>
      <c r="C23" s="14" t="s">
        <v>46</v>
      </c>
      <c r="D23" s="15" t="s">
        <v>47</v>
      </c>
      <c r="E23" s="16">
        <v>160</v>
      </c>
      <c r="F23" s="17">
        <v>59.7</v>
      </c>
      <c r="G23" s="17">
        <f t="shared" si="0"/>
        <v>9552</v>
      </c>
    </row>
    <row r="24" s="1" customFormat="1" ht="18" customHeight="1" spans="1:7">
      <c r="A24" s="13">
        <v>21</v>
      </c>
      <c r="B24" s="14" t="s">
        <v>8</v>
      </c>
      <c r="C24" s="14" t="s">
        <v>48</v>
      </c>
      <c r="D24" s="15" t="s">
        <v>49</v>
      </c>
      <c r="E24" s="16">
        <v>42.5</v>
      </c>
      <c r="F24" s="17">
        <v>59.7</v>
      </c>
      <c r="G24" s="17">
        <f t="shared" si="0"/>
        <v>2537.25</v>
      </c>
    </row>
    <row r="25" s="1" customFormat="1" ht="18" customHeight="1" spans="1:7">
      <c r="A25" s="13">
        <v>22</v>
      </c>
      <c r="B25" s="18" t="s">
        <v>16</v>
      </c>
      <c r="C25" s="20" t="s">
        <v>50</v>
      </c>
      <c r="D25" s="19" t="s">
        <v>51</v>
      </c>
      <c r="E25" s="16">
        <v>96.4</v>
      </c>
      <c r="F25" s="17">
        <v>59.7</v>
      </c>
      <c r="G25" s="17">
        <f t="shared" si="0"/>
        <v>5755.08</v>
      </c>
    </row>
    <row r="26" ht="27" customHeight="1" spans="1:7">
      <c r="A26" s="21" t="s">
        <v>52</v>
      </c>
      <c r="B26" s="22"/>
      <c r="C26" s="22"/>
      <c r="D26" s="23"/>
      <c r="E26" s="18">
        <f>SUM(E4:E25)</f>
        <v>2509.2</v>
      </c>
      <c r="F26" s="18"/>
      <c r="G26" s="18">
        <f>SUM(G4:G25)</f>
        <v>149799.24</v>
      </c>
    </row>
  </sheetData>
  <sortState ref="A2:M36">
    <sortCondition ref="G2" descending="1"/>
  </sortState>
  <mergeCells count="2">
    <mergeCell ref="A1:G1"/>
    <mergeCell ref="A26:D26"/>
  </mergeCells>
  <pageMargins left="0.751388888888889" right="0.751388888888889" top="0.511805555555556" bottom="0.62986111111111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陈蒙</cp:lastModifiedBy>
  <dcterms:created xsi:type="dcterms:W3CDTF">2024-06-19T07:54:00Z</dcterms:created>
  <dcterms:modified xsi:type="dcterms:W3CDTF">2025-03-10T01:56:29Z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7E1B8DD4015E4BB59BE80E4DEBA8BA18_13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