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2" sheetId="5" r:id="rId1"/>
  </sheets>
  <calcPr calcId="144525"/>
</workbook>
</file>

<file path=xl/sharedStrings.xml><?xml version="1.0" encoding="utf-8"?>
<sst xmlns="http://schemas.openxmlformats.org/spreadsheetml/2006/main" count="31" uniqueCount="23">
  <si>
    <t>广州市花都区2022年第3季度申领员工制家政企业社会保险补贴信息公示表</t>
  </si>
  <si>
    <t>（ 单位：人、元）</t>
  </si>
  <si>
    <t>序
号</t>
  </si>
  <si>
    <t>申领单位</t>
  </si>
  <si>
    <t>补贴人数</t>
  </si>
  <si>
    <t>各险种补贴金额</t>
  </si>
  <si>
    <r>
      <t>1月-9月</t>
    </r>
    <r>
      <rPr>
        <sz val="9"/>
        <rFont val="宋体"/>
        <charset val="134"/>
      </rPr>
      <t>各险种退款金额</t>
    </r>
  </si>
  <si>
    <t>应支付金额（第三季度各险种补贴金额合计-1月-9月各险种退款金额合计）</t>
  </si>
  <si>
    <t>男</t>
  </si>
  <si>
    <t>女</t>
  </si>
  <si>
    <t>合计</t>
  </si>
  <si>
    <t>养老保险</t>
  </si>
  <si>
    <t>失业保险</t>
  </si>
  <si>
    <t>工伤保险</t>
  </si>
  <si>
    <t>生育保险</t>
  </si>
  <si>
    <t>医疗保险</t>
  </si>
  <si>
    <t>1</t>
  </si>
  <si>
    <t>广州市友帮家庭服务有限公司</t>
  </si>
  <si>
    <t>2</t>
  </si>
  <si>
    <t>广州市依佳族家政服务有限公司</t>
  </si>
  <si>
    <t>3</t>
  </si>
  <si>
    <t>广州瀚学家政服务有限公司</t>
  </si>
  <si>
    <t xml:space="preserve">           广州市花都区劳动就业服务管理中心                                电话：86891130        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</si>
</sst>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abSelected="1" workbookViewId="0">
      <selection activeCell="H18" sqref="H18"/>
    </sheetView>
  </sheetViews>
  <sheetFormatPr defaultColWidth="9" defaultRowHeight="12"/>
  <cols>
    <col min="1" max="1" width="6.09166666666667" style="3" customWidth="1"/>
    <col min="2" max="2" width="31.9083333333333" style="2" customWidth="1"/>
    <col min="3" max="5" width="9.725" style="3" customWidth="1"/>
    <col min="6" max="8" width="9.63333333333333" style="3" customWidth="1"/>
    <col min="9" max="9" width="11.875" style="3" customWidth="1"/>
    <col min="10" max="10" width="12.125" style="3" customWidth="1"/>
    <col min="11" max="11" width="11.75" style="3" customWidth="1"/>
    <col min="12" max="16330" width="8.71666666666667" style="3"/>
    <col min="16331" max="16384" width="9" style="3"/>
  </cols>
  <sheetData>
    <row r="1" ht="28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21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="2" customFormat="1" ht="21" customHeight="1" spans="1:18">
      <c r="A3" s="6" t="s">
        <v>2</v>
      </c>
      <c r="B3" s="6" t="s">
        <v>3</v>
      </c>
      <c r="C3" s="7" t="s">
        <v>4</v>
      </c>
      <c r="D3" s="7"/>
      <c r="E3" s="8"/>
      <c r="F3" s="9" t="s">
        <v>5</v>
      </c>
      <c r="G3" s="7"/>
      <c r="H3" s="7"/>
      <c r="I3" s="7"/>
      <c r="J3" s="7"/>
      <c r="K3" s="8"/>
      <c r="L3" s="17" t="s">
        <v>6</v>
      </c>
      <c r="M3" s="17"/>
      <c r="N3" s="17"/>
      <c r="O3" s="17"/>
      <c r="P3" s="17"/>
      <c r="Q3" s="17"/>
      <c r="R3" s="18" t="s">
        <v>7</v>
      </c>
    </row>
    <row r="4" s="2" customFormat="1" ht="25" customHeight="1" spans="1:18">
      <c r="A4" s="6"/>
      <c r="B4" s="6"/>
      <c r="C4" s="7" t="s">
        <v>8</v>
      </c>
      <c r="D4" s="7" t="s">
        <v>9</v>
      </c>
      <c r="E4" s="7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10</v>
      </c>
      <c r="L4" s="18" t="s">
        <v>11</v>
      </c>
      <c r="M4" s="18" t="s">
        <v>12</v>
      </c>
      <c r="N4" s="18" t="s">
        <v>13</v>
      </c>
      <c r="O4" s="18" t="s">
        <v>14</v>
      </c>
      <c r="P4" s="18" t="s">
        <v>15</v>
      </c>
      <c r="Q4" s="18" t="s">
        <v>10</v>
      </c>
      <c r="R4" s="18"/>
    </row>
    <row r="5" ht="20" customHeight="1" spans="1:18">
      <c r="A5" s="10" t="s">
        <v>16</v>
      </c>
      <c r="B5" s="10" t="s">
        <v>17</v>
      </c>
      <c r="C5" s="11">
        <v>1</v>
      </c>
      <c r="D5" s="11">
        <v>11</v>
      </c>
      <c r="E5" s="11">
        <v>12</v>
      </c>
      <c r="F5" s="12">
        <v>10437.7</v>
      </c>
      <c r="G5" s="11">
        <v>171.12</v>
      </c>
      <c r="H5" s="11">
        <v>57.04</v>
      </c>
      <c r="I5" s="11">
        <v>0</v>
      </c>
      <c r="J5" s="12">
        <v>6578.51</v>
      </c>
      <c r="K5" s="12">
        <v>17244.37</v>
      </c>
      <c r="L5" s="12">
        <v>1766.38</v>
      </c>
      <c r="M5" s="11">
        <v>0</v>
      </c>
      <c r="N5" s="11">
        <v>0</v>
      </c>
      <c r="O5" s="11">
        <v>0</v>
      </c>
      <c r="P5" s="11">
        <v>0</v>
      </c>
      <c r="Q5" s="12">
        <v>1766.38</v>
      </c>
      <c r="R5" s="12">
        <v>15477.99</v>
      </c>
    </row>
    <row r="6" ht="20" customHeight="1" spans="1:18">
      <c r="A6" s="10" t="s">
        <v>18</v>
      </c>
      <c r="B6" s="10" t="s">
        <v>19</v>
      </c>
      <c r="C6" s="11">
        <v>1</v>
      </c>
      <c r="D6" s="11">
        <v>0</v>
      </c>
      <c r="E6" s="11">
        <v>1</v>
      </c>
      <c r="F6" s="12">
        <v>1009.36</v>
      </c>
      <c r="G6" s="11">
        <v>11.04</v>
      </c>
      <c r="H6" s="11">
        <v>5.52</v>
      </c>
      <c r="I6" s="11">
        <v>0</v>
      </c>
      <c r="J6" s="11">
        <v>636.63</v>
      </c>
      <c r="K6" s="12">
        <v>1662.55</v>
      </c>
      <c r="L6" s="11">
        <v>45.88</v>
      </c>
      <c r="M6" s="11">
        <v>0</v>
      </c>
      <c r="N6" s="11">
        <v>0</v>
      </c>
      <c r="O6" s="11">
        <v>0</v>
      </c>
      <c r="P6" s="11">
        <v>0</v>
      </c>
      <c r="Q6" s="11">
        <v>45.88</v>
      </c>
      <c r="R6" s="12">
        <v>1616.67</v>
      </c>
    </row>
    <row r="7" ht="20" customHeight="1" spans="1:18">
      <c r="A7" s="10" t="s">
        <v>20</v>
      </c>
      <c r="B7" s="10" t="s">
        <v>21</v>
      </c>
      <c r="C7" s="11">
        <v>0</v>
      </c>
      <c r="D7" s="11">
        <v>1</v>
      </c>
      <c r="E7" s="11">
        <v>1</v>
      </c>
      <c r="F7" s="12">
        <v>1009.36</v>
      </c>
      <c r="G7" s="11">
        <v>16.56</v>
      </c>
      <c r="H7" s="11">
        <v>5.52</v>
      </c>
      <c r="I7" s="11">
        <v>0</v>
      </c>
      <c r="J7" s="11">
        <v>636.63</v>
      </c>
      <c r="K7" s="12">
        <v>1668.07</v>
      </c>
      <c r="L7" s="11">
        <v>91.76</v>
      </c>
      <c r="M7" s="11">
        <v>0</v>
      </c>
      <c r="N7" s="11">
        <v>0</v>
      </c>
      <c r="O7" s="11">
        <v>0</v>
      </c>
      <c r="P7" s="11">
        <v>0</v>
      </c>
      <c r="Q7" s="11">
        <v>91.76</v>
      </c>
      <c r="R7" s="12">
        <v>1576.31</v>
      </c>
    </row>
    <row r="8" ht="21" customHeight="1" spans="1:18">
      <c r="A8" s="13" t="s">
        <v>10</v>
      </c>
      <c r="B8" s="14"/>
      <c r="C8" s="11">
        <f>SUM(C5:C7)</f>
        <v>2</v>
      </c>
      <c r="D8" s="11">
        <f t="shared" ref="D8:R8" si="0">SUM(D5:D7)</f>
        <v>12</v>
      </c>
      <c r="E8" s="11">
        <f t="shared" si="0"/>
        <v>14</v>
      </c>
      <c r="F8" s="11">
        <f t="shared" si="0"/>
        <v>12456.42</v>
      </c>
      <c r="G8" s="11">
        <f t="shared" si="0"/>
        <v>198.72</v>
      </c>
      <c r="H8" s="11">
        <f t="shared" si="0"/>
        <v>68.08</v>
      </c>
      <c r="I8" s="11">
        <f t="shared" si="0"/>
        <v>0</v>
      </c>
      <c r="J8" s="11">
        <f t="shared" si="0"/>
        <v>7851.77</v>
      </c>
      <c r="K8" s="11">
        <f t="shared" si="0"/>
        <v>20574.99</v>
      </c>
      <c r="L8" s="11">
        <f t="shared" si="0"/>
        <v>1904.02</v>
      </c>
      <c r="M8" s="11">
        <f t="shared" si="0"/>
        <v>0</v>
      </c>
      <c r="N8" s="11">
        <f t="shared" si="0"/>
        <v>0</v>
      </c>
      <c r="O8" s="11">
        <f t="shared" si="0"/>
        <v>0</v>
      </c>
      <c r="P8" s="11">
        <f t="shared" si="0"/>
        <v>0</v>
      </c>
      <c r="Q8" s="11">
        <f t="shared" si="0"/>
        <v>1904.02</v>
      </c>
      <c r="R8" s="11">
        <f t="shared" si="0"/>
        <v>18670.97</v>
      </c>
    </row>
    <row r="9" ht="26" customHeight="1" spans="1:11">
      <c r="A9" s="15" t="s">
        <v>22</v>
      </c>
      <c r="B9" s="15"/>
      <c r="C9" s="16"/>
      <c r="D9" s="16"/>
      <c r="E9" s="16"/>
      <c r="F9" s="16"/>
      <c r="G9" s="16"/>
      <c r="H9" s="16"/>
      <c r="I9" s="16"/>
      <c r="J9" s="16"/>
      <c r="K9" s="16"/>
    </row>
    <row r="18" spans="15:15">
      <c r="O18" s="19"/>
    </row>
  </sheetData>
  <mergeCells count="10">
    <mergeCell ref="A1:R1"/>
    <mergeCell ref="A2:R2"/>
    <mergeCell ref="C3:E3"/>
    <mergeCell ref="F3:K3"/>
    <mergeCell ref="L3:Q3"/>
    <mergeCell ref="A8:B8"/>
    <mergeCell ref="A9:K9"/>
    <mergeCell ref="A3:A4"/>
    <mergeCell ref="B3:B4"/>
    <mergeCell ref="R3:R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2018-01-02T03:26:00Z</dcterms:created>
  <cp:lastPrinted>2018-11-27T00:39:00Z</cp:lastPrinted>
  <dcterms:modified xsi:type="dcterms:W3CDTF">2023-01-19T03:20:59Z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A568292D031C4E1AA6379B9F81483F2B</vt:lpwstr>
  </property>
</Properties>
</file>